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1.xml" ContentType="application/vnd.ms-excel.person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tani\Downloads\"/>
    </mc:Choice>
  </mc:AlternateContent>
  <xr:revisionPtr revIDLastSave="0" documentId="13_ncr:1_{156E225C-4F71-45E1-82D4-A0ADAA885D71}" xr6:coauthVersionLast="47" xr6:coauthVersionMax="47" xr10:uidLastSave="{00000000-0000-0000-0000-000000000000}"/>
  <bookViews>
    <workbookView xWindow="-110" yWindow="-110" windowWidth="19420" windowHeight="11020" tabRatio="738" xr2:uid="{00000000-000D-0000-FFFF-FFFF00000000}"/>
  </bookViews>
  <sheets>
    <sheet name="★記入上の注意HP用" sheetId="48" r:id="rId1"/>
    <sheet name="【別紙③】個人登録申込書" sheetId="38" r:id="rId2"/>
    <sheet name="【別紙③】個人登録申込書・記入例" sheetId="45" r:id="rId3"/>
  </sheets>
  <definedNames>
    <definedName name="_xlnm.Print_Area" localSheetId="1">【別紙③】個人登録申込書!$B$3:$N$29</definedName>
    <definedName name="_xlnm.Print_Area" localSheetId="2">【別紙③】個人登録申込書・記入例!$B$3:$N$29</definedName>
    <definedName name="_xlnm.Print_Area" localSheetId="0">★記入上の注意HP用!$A$1:$C$86</definedName>
  </definedNames>
  <calcPr calcId="191029"/>
</workbook>
</file>

<file path=xl/calcChain.xml><?xml version="1.0" encoding="utf-8"?>
<calcChain xmlns="http://schemas.openxmlformats.org/spreadsheetml/2006/main">
  <c r="O12" i="38" l="1"/>
  <c r="O13" i="38"/>
  <c r="O14" i="38"/>
  <c r="O15" i="38"/>
  <c r="O16" i="38"/>
  <c r="O17" i="38"/>
  <c r="O18" i="38"/>
  <c r="O19" i="38"/>
  <c r="O11" i="38"/>
  <c r="R12" i="45"/>
  <c r="R13" i="45"/>
  <c r="Q13" i="45" s="1"/>
  <c r="Q12" i="45"/>
  <c r="I38" i="48"/>
  <c r="O12" i="45" l="1"/>
  <c r="O11" i="45"/>
  <c r="AO32" i="45"/>
  <c r="AL32" i="45"/>
  <c r="AI32" i="45"/>
  <c r="AD32" i="45"/>
  <c r="Y32" i="45"/>
  <c r="T32" i="45"/>
  <c r="R21" i="45"/>
  <c r="Q21" i="45" s="1"/>
  <c r="R20" i="45"/>
  <c r="Q20" i="45" s="1"/>
  <c r="R19" i="45"/>
  <c r="Q19" i="45" s="1"/>
  <c r="O19" i="45"/>
  <c r="R18" i="45"/>
  <c r="Q18" i="45"/>
  <c r="O18" i="45"/>
  <c r="R17" i="45"/>
  <c r="Q17" i="45" s="1"/>
  <c r="O17" i="45"/>
  <c r="R16" i="45"/>
  <c r="Q16" i="45"/>
  <c r="O16" i="45"/>
  <c r="R15" i="45"/>
  <c r="Q15" i="45" s="1"/>
  <c r="O15" i="45"/>
  <c r="R14" i="45"/>
  <c r="Q14" i="45"/>
  <c r="O14" i="45"/>
  <c r="O13" i="45"/>
  <c r="R11" i="45"/>
  <c r="Q11" i="45" s="1"/>
  <c r="E23" i="45" l="1"/>
  <c r="AO32" i="38" l="1"/>
  <c r="AL32" i="38"/>
  <c r="AI32" i="38"/>
  <c r="AD32" i="38"/>
  <c r="Y32" i="38"/>
  <c r="T32" i="38"/>
  <c r="R21" i="38"/>
  <c r="Q21" i="38" s="1"/>
  <c r="R20" i="38"/>
  <c r="Q20" i="38" s="1"/>
  <c r="R19" i="38"/>
  <c r="Q19" i="38" s="1"/>
  <c r="R18" i="38"/>
  <c r="Q18" i="38" s="1"/>
  <c r="R17" i="38"/>
  <c r="Q17" i="38" s="1"/>
  <c r="R16" i="38"/>
  <c r="Q16" i="38" s="1"/>
  <c r="R15" i="38"/>
  <c r="Q15" i="38" s="1"/>
  <c r="R14" i="38"/>
  <c r="Q14" i="38" s="1"/>
  <c r="R11" i="38"/>
  <c r="Q11" i="38" s="1"/>
  <c r="E23" i="3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谷信博</author>
  </authors>
  <commentList>
    <comment ref="L9" authorId="0" shapeId="0" xr:uid="{5E13653D-1BB1-43EE-8372-55B4EDF7A68E}">
      <text>
        <r>
          <rPr>
            <sz val="14"/>
            <color indexed="81"/>
            <rFont val="メイリオ"/>
            <family val="3"/>
            <charset val="128"/>
          </rPr>
          <t>※新規,継続 のいづれかを選択</t>
        </r>
      </text>
    </comment>
    <comment ref="M9" authorId="0" shapeId="0" xr:uid="{5393ECCA-C41F-40C6-8C44-D0E7E945FF7C}">
      <text>
        <r>
          <rPr>
            <sz val="14"/>
            <color indexed="81"/>
            <rFont val="メイリオ"/>
            <family val="3"/>
            <charset val="128"/>
          </rPr>
          <t>※在住,在勤,在学,継続 のいづれかを選択</t>
        </r>
      </text>
    </comment>
    <comment ref="N9" authorId="0" shapeId="0" xr:uid="{2CFC277E-D89B-459D-ABF5-6CAE3BC7D579}">
      <text>
        <r>
          <rPr>
            <sz val="14"/>
            <color indexed="81"/>
            <rFont val="メイリオ"/>
            <family val="3"/>
            <charset val="128"/>
          </rPr>
          <t>公認審判員資格を取得している場合は"公認"を選択</t>
        </r>
      </text>
    </comment>
    <comment ref="L11" authorId="0" shapeId="0" xr:uid="{6485244C-90CF-420B-95D9-E392D750503D}">
      <text>
        <r>
          <rPr>
            <sz val="14"/>
            <color indexed="81"/>
            <rFont val="メイリオ"/>
            <family val="3"/>
            <charset val="128"/>
          </rPr>
          <t>※新規,継続 のいづれかを選択</t>
        </r>
      </text>
    </comment>
    <comment ref="M11" authorId="0" shapeId="0" xr:uid="{A37E755D-2709-4E93-B2B9-6884F889FF7C}">
      <text>
        <r>
          <rPr>
            <sz val="12"/>
            <color indexed="81"/>
            <rFont val="メイリオ"/>
            <family val="3"/>
            <charset val="128"/>
          </rPr>
          <t>在住,在勤,在学,継続 のいづれかを選択</t>
        </r>
      </text>
    </comment>
    <comment ref="N11" authorId="0" shapeId="0" xr:uid="{E844DFC6-5E24-4060-B5FA-9565930B8CDA}">
      <text>
        <r>
          <rPr>
            <sz val="12"/>
            <color indexed="81"/>
            <rFont val="メイリオ"/>
            <family val="3"/>
            <charset val="128"/>
          </rPr>
          <t>公認審判員資格を取得している場合は"公認"を選択</t>
        </r>
      </text>
    </comment>
    <comment ref="L12" authorId="0" shapeId="0" xr:uid="{542DAF3F-35D5-4C6F-8A28-C1A8613F45BB}">
      <text>
        <r>
          <rPr>
            <sz val="14"/>
            <color indexed="81"/>
            <rFont val="メイリオ"/>
            <family val="3"/>
            <charset val="128"/>
          </rPr>
          <t>※新規,継続 のいづれかを選択</t>
        </r>
      </text>
    </comment>
    <comment ref="M12" authorId="0" shapeId="0" xr:uid="{454EC3AD-1965-4816-8158-A2DB955AFD3E}">
      <text>
        <r>
          <rPr>
            <sz val="12"/>
            <color indexed="81"/>
            <rFont val="メイリオ"/>
            <family val="3"/>
            <charset val="128"/>
          </rPr>
          <t>在住,在勤,在学,継続 のいづれかを選択</t>
        </r>
      </text>
    </comment>
    <comment ref="L13" authorId="0" shapeId="0" xr:uid="{F7EE8097-00FB-459B-AD86-67D300F548E1}">
      <text>
        <r>
          <rPr>
            <sz val="14"/>
            <color indexed="81"/>
            <rFont val="メイリオ"/>
            <family val="3"/>
            <charset val="128"/>
          </rPr>
          <t>※新規,継続 のいづれかを選択</t>
        </r>
      </text>
    </comment>
    <comment ref="M13" authorId="0" shapeId="0" xr:uid="{ECF1730C-046B-4CD8-8802-03707A08F14C}">
      <text>
        <r>
          <rPr>
            <sz val="12"/>
            <color indexed="81"/>
            <rFont val="メイリオ"/>
            <family val="3"/>
            <charset val="128"/>
          </rPr>
          <t>在住,在勤,在学,継続 のいづれかを選択</t>
        </r>
      </text>
    </comment>
    <comment ref="L14" authorId="0" shapeId="0" xr:uid="{22993FDD-8A2C-4D48-A55A-33D1C6ED2B9E}">
      <text>
        <r>
          <rPr>
            <sz val="14"/>
            <color indexed="81"/>
            <rFont val="メイリオ"/>
            <family val="3"/>
            <charset val="128"/>
          </rPr>
          <t>※新規,継続 のいづれかを選択</t>
        </r>
      </text>
    </comment>
    <comment ref="M14" authorId="0" shapeId="0" xr:uid="{0BB1736E-C367-4174-8F2E-12DDE25D91CB}">
      <text>
        <r>
          <rPr>
            <sz val="12"/>
            <color indexed="81"/>
            <rFont val="メイリオ"/>
            <family val="3"/>
            <charset val="128"/>
          </rPr>
          <t>在住,在勤,在学,継続 のいづれかを選択</t>
        </r>
      </text>
    </comment>
    <comment ref="L15" authorId="0" shapeId="0" xr:uid="{5D7B4CC9-F014-47DF-88AE-1EAA55998779}">
      <text>
        <r>
          <rPr>
            <sz val="14"/>
            <color indexed="81"/>
            <rFont val="メイリオ"/>
            <family val="3"/>
            <charset val="128"/>
          </rPr>
          <t>※新規,継続 のいづれかを選択</t>
        </r>
      </text>
    </comment>
    <comment ref="M15" authorId="0" shapeId="0" xr:uid="{AF700A0E-DE70-4815-9A6A-5DD758FE279E}">
      <text>
        <r>
          <rPr>
            <sz val="12"/>
            <color indexed="81"/>
            <rFont val="メイリオ"/>
            <family val="3"/>
            <charset val="128"/>
          </rPr>
          <t>在住,在勤,在学,継続 のいづれかを選択</t>
        </r>
      </text>
    </comment>
    <comment ref="L16" authorId="0" shapeId="0" xr:uid="{650CC46E-9ABB-444D-AB4C-8D2C1B83C91B}">
      <text>
        <r>
          <rPr>
            <sz val="14"/>
            <color indexed="81"/>
            <rFont val="メイリオ"/>
            <family val="3"/>
            <charset val="128"/>
          </rPr>
          <t>※新規,継続 のいづれかを選択</t>
        </r>
      </text>
    </comment>
    <comment ref="M16" authorId="0" shapeId="0" xr:uid="{F2236D41-F317-4322-88CC-25A11CD9765E}">
      <text>
        <r>
          <rPr>
            <sz val="12"/>
            <color indexed="81"/>
            <rFont val="メイリオ"/>
            <family val="3"/>
            <charset val="128"/>
          </rPr>
          <t>在住,在勤,在学,継続 のいづれかを選択</t>
        </r>
      </text>
    </comment>
    <comment ref="L17" authorId="0" shapeId="0" xr:uid="{8CE86544-D45F-4D8B-B580-1AE672D20AA4}">
      <text>
        <r>
          <rPr>
            <sz val="14"/>
            <color indexed="81"/>
            <rFont val="メイリオ"/>
            <family val="3"/>
            <charset val="128"/>
          </rPr>
          <t>※新規,継続 のいづれかを選択</t>
        </r>
      </text>
    </comment>
    <comment ref="M17" authorId="0" shapeId="0" xr:uid="{C54D807F-AE16-43D3-9708-7D6C161704E5}">
      <text>
        <r>
          <rPr>
            <sz val="12"/>
            <color indexed="81"/>
            <rFont val="メイリオ"/>
            <family val="3"/>
            <charset val="128"/>
          </rPr>
          <t>在住,在勤,在学,継続 のいづれかを選択</t>
        </r>
      </text>
    </comment>
    <comment ref="L18" authorId="0" shapeId="0" xr:uid="{0A7ECB29-037F-433B-AE8E-DF5AE383901C}">
      <text>
        <r>
          <rPr>
            <sz val="14"/>
            <color indexed="81"/>
            <rFont val="メイリオ"/>
            <family val="3"/>
            <charset val="128"/>
          </rPr>
          <t>※新規,継続 のいづれかを選択</t>
        </r>
      </text>
    </comment>
    <comment ref="M18" authorId="0" shapeId="0" xr:uid="{9A1E7241-825D-472C-A823-6460C3386A94}">
      <text>
        <r>
          <rPr>
            <sz val="12"/>
            <color indexed="81"/>
            <rFont val="メイリオ"/>
            <family val="3"/>
            <charset val="128"/>
          </rPr>
          <t>在住,在勤,在学,継続 のいづれかを選択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谷信博</author>
  </authors>
  <commentList>
    <comment ref="L9" authorId="0" shapeId="0" xr:uid="{5E3FB148-60FE-44C6-8ED0-F17B3F720FE8}">
      <text>
        <r>
          <rPr>
            <sz val="14"/>
            <color indexed="81"/>
            <rFont val="メイリオ"/>
            <family val="3"/>
            <charset val="128"/>
          </rPr>
          <t>※新規,継続 のいづれかを選択(記入)</t>
        </r>
      </text>
    </comment>
    <comment ref="M9" authorId="0" shapeId="0" xr:uid="{DB3DEDA4-4E45-454A-AEE9-9EE5909346E4}">
      <text>
        <r>
          <rPr>
            <sz val="14"/>
            <color indexed="81"/>
            <rFont val="メイリオ"/>
            <family val="3"/>
            <charset val="128"/>
          </rPr>
          <t>※在住,在勤,在学,継続
　のいづれかを選択(記入)</t>
        </r>
      </text>
    </comment>
    <comment ref="N9" authorId="0" shapeId="0" xr:uid="{4B3F3ED4-CC41-4B37-856E-DBE0AFB023DA}">
      <text>
        <r>
          <rPr>
            <sz val="14"/>
            <color indexed="81"/>
            <rFont val="メイリオ"/>
            <family val="3"/>
            <charset val="128"/>
          </rPr>
          <t>公認審判員資格を取得している場合は"公認"を選択(記入)</t>
        </r>
      </text>
    </comment>
    <comment ref="L11" authorId="0" shapeId="0" xr:uid="{75A68B05-7CD5-4E2F-8B00-A3884F23005B}">
      <text>
        <r>
          <rPr>
            <sz val="14"/>
            <color indexed="81"/>
            <rFont val="メイリオ"/>
            <family val="3"/>
            <charset val="128"/>
          </rPr>
          <t>※新規,継続 のいづれかを選択</t>
        </r>
      </text>
    </comment>
    <comment ref="M11" authorId="0" shapeId="0" xr:uid="{33D98C08-2DCC-4DA4-BF4F-6FEEB8BEEE4E}">
      <text>
        <r>
          <rPr>
            <sz val="12"/>
            <color indexed="81"/>
            <rFont val="メイリオ"/>
            <family val="3"/>
            <charset val="128"/>
          </rPr>
          <t>在住,在勤,在学,継続 のいづれかを選択</t>
        </r>
      </text>
    </comment>
    <comment ref="N11" authorId="0" shapeId="0" xr:uid="{AE0FCAC2-1BA9-4DEC-95C2-99F8CF73C651}">
      <text>
        <r>
          <rPr>
            <sz val="12"/>
            <color indexed="81"/>
            <rFont val="メイリオ"/>
            <family val="3"/>
            <charset val="128"/>
          </rPr>
          <t>公認審判員資格を取得している場合は"公認"を選択</t>
        </r>
      </text>
    </comment>
    <comment ref="L12" authorId="0" shapeId="0" xr:uid="{A660D46F-481F-44B8-A462-91EA7CF866C4}">
      <text>
        <r>
          <rPr>
            <sz val="14"/>
            <color indexed="81"/>
            <rFont val="メイリオ"/>
            <family val="3"/>
            <charset val="128"/>
          </rPr>
          <t>※新規,継続 のいづれかを選択</t>
        </r>
      </text>
    </comment>
    <comment ref="M12" authorId="0" shapeId="0" xr:uid="{E75F9938-EB02-4408-8FA4-B667E0906CF0}">
      <text>
        <r>
          <rPr>
            <sz val="12"/>
            <color indexed="81"/>
            <rFont val="メイリオ"/>
            <family val="3"/>
            <charset val="128"/>
          </rPr>
          <t>在住,在勤,在学,継続 のいづれかを選択</t>
        </r>
      </text>
    </comment>
    <comment ref="L13" authorId="0" shapeId="0" xr:uid="{16B09D34-656C-44F1-BB18-C9FB44D8A4F7}">
      <text>
        <r>
          <rPr>
            <sz val="14"/>
            <color indexed="81"/>
            <rFont val="メイリオ"/>
            <family val="3"/>
            <charset val="128"/>
          </rPr>
          <t>※新規,継続 のいづれかを選択</t>
        </r>
      </text>
    </comment>
    <comment ref="M13" authorId="0" shapeId="0" xr:uid="{52B918D4-5375-4B10-9DAD-CB941700A55A}">
      <text>
        <r>
          <rPr>
            <sz val="12"/>
            <color indexed="81"/>
            <rFont val="メイリオ"/>
            <family val="3"/>
            <charset val="128"/>
          </rPr>
          <t>在住,在勤,在学,継続 のいづれかを選択</t>
        </r>
      </text>
    </comment>
    <comment ref="L14" authorId="0" shapeId="0" xr:uid="{0CC292E6-15CF-4749-889F-8DFEFFB84C56}">
      <text>
        <r>
          <rPr>
            <sz val="14"/>
            <color indexed="81"/>
            <rFont val="メイリオ"/>
            <family val="3"/>
            <charset val="128"/>
          </rPr>
          <t>※新規,継続 のいづれかを選択</t>
        </r>
      </text>
    </comment>
    <comment ref="M14" authorId="0" shapeId="0" xr:uid="{E31BD26A-A014-4523-8B90-0FE706B096C2}">
      <text>
        <r>
          <rPr>
            <sz val="12"/>
            <color indexed="81"/>
            <rFont val="メイリオ"/>
            <family val="3"/>
            <charset val="128"/>
          </rPr>
          <t>在住,在勤,在学,継続 のいづれかを選択</t>
        </r>
      </text>
    </comment>
    <comment ref="L15" authorId="0" shapeId="0" xr:uid="{30B950B6-B234-4AB4-93E6-E1E705910EEC}">
      <text>
        <r>
          <rPr>
            <sz val="14"/>
            <color indexed="81"/>
            <rFont val="メイリオ"/>
            <family val="3"/>
            <charset val="128"/>
          </rPr>
          <t>※新規,継続 のいづれかを選択</t>
        </r>
      </text>
    </comment>
    <comment ref="M15" authorId="0" shapeId="0" xr:uid="{D2817F43-1867-4D45-9B19-C63EB1E0CBF0}">
      <text>
        <r>
          <rPr>
            <sz val="12"/>
            <color indexed="81"/>
            <rFont val="メイリオ"/>
            <family val="3"/>
            <charset val="128"/>
          </rPr>
          <t>在住,在勤,在学,継続 のいづれかを選択</t>
        </r>
      </text>
    </comment>
    <comment ref="L16" authorId="0" shapeId="0" xr:uid="{223FDA78-6D4A-4F2E-807B-0551A11AA729}">
      <text>
        <r>
          <rPr>
            <sz val="14"/>
            <color indexed="81"/>
            <rFont val="メイリオ"/>
            <family val="3"/>
            <charset val="128"/>
          </rPr>
          <t>※新規,継続 のいづれかを選択</t>
        </r>
      </text>
    </comment>
    <comment ref="M16" authorId="0" shapeId="0" xr:uid="{138A2013-C96A-4F4C-BD08-0E3E4A273C06}">
      <text>
        <r>
          <rPr>
            <sz val="12"/>
            <color indexed="81"/>
            <rFont val="メイリオ"/>
            <family val="3"/>
            <charset val="128"/>
          </rPr>
          <t>在住,在勤,在学,継続 のいづれかを選択</t>
        </r>
      </text>
    </comment>
    <comment ref="L17" authorId="0" shapeId="0" xr:uid="{B35D51B3-58E5-4354-9EE5-27578F4F640D}">
      <text>
        <r>
          <rPr>
            <sz val="14"/>
            <color indexed="81"/>
            <rFont val="メイリオ"/>
            <family val="3"/>
            <charset val="128"/>
          </rPr>
          <t>※新規,継続 のいづれかを選択</t>
        </r>
      </text>
    </comment>
    <comment ref="M17" authorId="0" shapeId="0" xr:uid="{441E3E8B-57F6-4F83-A1F6-C3A206FF6AA3}">
      <text>
        <r>
          <rPr>
            <sz val="12"/>
            <color indexed="81"/>
            <rFont val="メイリオ"/>
            <family val="3"/>
            <charset val="128"/>
          </rPr>
          <t>在住,在勤,在学,継続 のいづれかを選択</t>
        </r>
      </text>
    </comment>
    <comment ref="L18" authorId="0" shapeId="0" xr:uid="{249A6FF1-4D03-40A2-BB2F-5C0D9E90D2E0}">
      <text>
        <r>
          <rPr>
            <sz val="14"/>
            <color indexed="81"/>
            <rFont val="メイリオ"/>
            <family val="3"/>
            <charset val="128"/>
          </rPr>
          <t>※新規,継続 のいづれかを選択</t>
        </r>
      </text>
    </comment>
    <comment ref="M18" authorId="0" shapeId="0" xr:uid="{655DCBC6-06B9-4ADA-BA12-57F957039AE2}">
      <text>
        <r>
          <rPr>
            <sz val="12"/>
            <color indexed="81"/>
            <rFont val="メイリオ"/>
            <family val="3"/>
            <charset val="128"/>
          </rPr>
          <t>在住,在勤,在学,継続 のいづれかを選択</t>
        </r>
      </text>
    </comment>
  </commentList>
</comments>
</file>

<file path=xl/sharedStrings.xml><?xml version="1.0" encoding="utf-8"?>
<sst xmlns="http://schemas.openxmlformats.org/spreadsheetml/2006/main" count="275" uniqueCount="176">
  <si>
    <t>電話</t>
    <rPh sb="0" eb="2">
      <t>デンワ</t>
    </rPh>
    <phoneticPr fontId="1"/>
  </si>
  <si>
    <t>年齢</t>
    <rPh sb="0" eb="2">
      <t>ネンレイ</t>
    </rPh>
    <phoneticPr fontId="1"/>
  </si>
  <si>
    <t>誕生日</t>
    <rPh sb="0" eb="3">
      <t>タンジョウビ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</si>
  <si>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</si>
  <si>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</si>
  <si>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〶</t>
    <phoneticPr fontId="1"/>
  </si>
  <si>
    <t>在勤</t>
    <rPh sb="0" eb="2">
      <t>ザイキン</t>
    </rPh>
    <phoneticPr fontId="1"/>
  </si>
  <si>
    <t>在住</t>
    <rPh sb="0" eb="2">
      <t>ザイジュウ</t>
    </rPh>
    <phoneticPr fontId="1"/>
  </si>
  <si>
    <t>継続</t>
    <rPh sb="0" eb="2">
      <t>ケイゾク</t>
    </rPh>
    <phoneticPr fontId="1"/>
  </si>
  <si>
    <t>公認
審判</t>
    <rPh sb="0" eb="2">
      <t>コウニン</t>
    </rPh>
    <rPh sb="3" eb="5">
      <t>シンパン</t>
    </rPh>
    <phoneticPr fontId="1"/>
  </si>
  <si>
    <t>登録費
納入</t>
    <rPh sb="0" eb="2">
      <t>トウロク</t>
    </rPh>
    <rPh sb="2" eb="3">
      <t>ヒ</t>
    </rPh>
    <rPh sb="4" eb="6">
      <t>ノウニュウ</t>
    </rPh>
    <phoneticPr fontId="1"/>
  </si>
  <si>
    <t>公認</t>
    <rPh sb="0" eb="2">
      <t>コウニン</t>
    </rPh>
    <phoneticPr fontId="1"/>
  </si>
  <si>
    <t>登録
申込</t>
    <rPh sb="0" eb="2">
      <t>トウロク</t>
    </rPh>
    <rPh sb="3" eb="5">
      <t>モウシコミ</t>
    </rPh>
    <phoneticPr fontId="1"/>
  </si>
  <si>
    <t>登録
承認</t>
    <rPh sb="0" eb="2">
      <t>トウロク</t>
    </rPh>
    <rPh sb="3" eb="5">
      <t>ショウニン</t>
    </rPh>
    <phoneticPr fontId="1"/>
  </si>
  <si>
    <t>追加
登録費
納入</t>
    <rPh sb="0" eb="2">
      <t>ツイカ</t>
    </rPh>
    <rPh sb="3" eb="5">
      <t>トウロク</t>
    </rPh>
    <rPh sb="5" eb="6">
      <t>ヒ</t>
    </rPh>
    <rPh sb="7" eb="9">
      <t>ノウニュウ</t>
    </rPh>
    <phoneticPr fontId="1"/>
  </si>
  <si>
    <t>FAX:</t>
    <phoneticPr fontId="1"/>
  </si>
  <si>
    <t>登録
根拠</t>
    <rPh sb="0" eb="2">
      <t>トウロク</t>
    </rPh>
    <rPh sb="3" eb="5">
      <t>コンキョ</t>
    </rPh>
    <phoneticPr fontId="1"/>
  </si>
  <si>
    <t>自宅</t>
    <rPh sb="0" eb="2">
      <t>ジタク</t>
    </rPh>
    <phoneticPr fontId="1"/>
  </si>
  <si>
    <t>現住所</t>
    <rPh sb="0" eb="3">
      <t>ゲンジュウショ</t>
    </rPh>
    <phoneticPr fontId="1"/>
  </si>
  <si>
    <t>携帯:</t>
    <rPh sb="0" eb="2">
      <t>ケイタイ</t>
    </rPh>
    <phoneticPr fontId="1"/>
  </si>
  <si>
    <t>※この書式の電子ファイルは、板橋区卓球連盟公式ホームページ(URL：http://www.itabashi-ttf.tokyo/)からダウンロードして下さい。</t>
    <rPh sb="21" eb="23">
      <t>コウシキ</t>
    </rPh>
    <phoneticPr fontId="1"/>
  </si>
  <si>
    <t>※当連盟プライバシーポリシーは板橋区卓球連盟公式ホームページ(URL：http://www.itabashi-ttf.tokyo/)をご覧ください。</t>
    <rPh sb="68" eb="69">
      <t>ラン</t>
    </rPh>
    <phoneticPr fontId="1"/>
  </si>
  <si>
    <t>氏名:</t>
    <rPh sb="0" eb="2">
      <t>シメイ</t>
    </rPh>
    <phoneticPr fontId="1"/>
  </si>
  <si>
    <t>【男子】</t>
    <rPh sb="1" eb="3">
      <t>ダンシ</t>
    </rPh>
    <phoneticPr fontId="1"/>
  </si>
  <si>
    <t>【女子】</t>
    <rPh sb="1" eb="3">
      <t>ジョシ</t>
    </rPh>
    <phoneticPr fontId="1"/>
  </si>
  <si>
    <t>新規</t>
    <rPh sb="0" eb="2">
      <t>シンキ</t>
    </rPh>
    <phoneticPr fontId="1"/>
  </si>
  <si>
    <t>登録費=</t>
    <rPh sb="0" eb="2">
      <t>トウロク</t>
    </rPh>
    <rPh sb="2" eb="3">
      <t>ヒ</t>
    </rPh>
    <phoneticPr fontId="1"/>
  </si>
  <si>
    <t>※登録費は連盟口座(ゆうちょ銀行)へ振込み下さい。振込先は板橋区卓球連盟公式ホームページ(URL：http://www.itabashi-ttf.tokyo/)をご覧ください。</t>
    <rPh sb="0" eb="2">
      <t>トウロク</t>
    </rPh>
    <rPh sb="2" eb="3">
      <t>ヒ</t>
    </rPh>
    <rPh sb="4" eb="6">
      <t>レンメイ</t>
    </rPh>
    <rPh sb="6" eb="8">
      <t>コウザ</t>
    </rPh>
    <rPh sb="14" eb="16">
      <t>ギンコウ</t>
    </rPh>
    <rPh sb="18" eb="20">
      <t>フリコ</t>
    </rPh>
    <rPh sb="21" eb="22">
      <t>クダ</t>
    </rPh>
    <rPh sb="25" eb="28">
      <t>フリコミサキ</t>
    </rPh>
    <phoneticPr fontId="1"/>
  </si>
  <si>
    <t>申請日:</t>
    <rPh sb="0" eb="2">
      <t>シンセイ</t>
    </rPh>
    <rPh sb="2" eb="3">
      <t>ビ</t>
    </rPh>
    <phoneticPr fontId="1"/>
  </si>
  <si>
    <t>振込み先：</t>
    <phoneticPr fontId="1"/>
  </si>
  <si>
    <t>問い合わせ先</t>
    <phoneticPr fontId="1"/>
  </si>
  <si>
    <t>プライバシーポリシーについて</t>
    <phoneticPr fontId="1"/>
  </si>
  <si>
    <t>1)</t>
    <phoneticPr fontId="1"/>
  </si>
  <si>
    <t>2)</t>
  </si>
  <si>
    <t>3)</t>
  </si>
  <si>
    <t>4)</t>
    <phoneticPr fontId="1"/>
  </si>
  <si>
    <t>・</t>
    <phoneticPr fontId="1"/>
  </si>
  <si>
    <t>■</t>
    <phoneticPr fontId="1"/>
  </si>
  <si>
    <t>責任者欄</t>
    <rPh sb="0" eb="3">
      <t>セキニンシャ</t>
    </rPh>
    <rPh sb="3" eb="4">
      <t>ラン</t>
    </rPh>
    <phoneticPr fontId="1"/>
  </si>
  <si>
    <t>公認審判欄</t>
    <rPh sb="4" eb="5">
      <t>ラン</t>
    </rPh>
    <phoneticPr fontId="1"/>
  </si>
  <si>
    <t>名称/住所</t>
    <rPh sb="0" eb="2">
      <t>メイショウ</t>
    </rPh>
    <rPh sb="3" eb="5">
      <t>ジュウショ</t>
    </rPh>
    <phoneticPr fontId="1"/>
  </si>
  <si>
    <r>
      <t>勤務先(在学先)　</t>
    </r>
    <r>
      <rPr>
        <sz val="9"/>
        <rFont val="メイリオ"/>
        <family val="3"/>
        <charset val="128"/>
      </rPr>
      <t>※板橋区在勤/在学の場合</t>
    </r>
    <rPh sb="0" eb="2">
      <t>キンム</t>
    </rPh>
    <rPh sb="2" eb="3">
      <t>サキ</t>
    </rPh>
    <rPh sb="4" eb="6">
      <t>ザイガク</t>
    </rPh>
    <rPh sb="6" eb="7">
      <t>サキ</t>
    </rPh>
    <rPh sb="16" eb="18">
      <t>ザイガク</t>
    </rPh>
    <phoneticPr fontId="1"/>
  </si>
  <si>
    <t>性別</t>
    <rPh sb="0" eb="2">
      <t>セイベツ</t>
    </rPh>
    <phoneticPr fontId="1"/>
  </si>
  <si>
    <t>男</t>
  </si>
  <si>
    <t>新規</t>
  </si>
  <si>
    <t>公認</t>
  </si>
  <si>
    <t>女</t>
  </si>
  <si>
    <t>080-5555-5555</t>
  </si>
  <si>
    <t>登録日</t>
    <rPh sb="0" eb="2">
      <t>トウロク</t>
    </rPh>
    <rPh sb="2" eb="3">
      <t>ヒ</t>
    </rPh>
    <phoneticPr fontId="1"/>
  </si>
  <si>
    <t>※下記は記入不要です。</t>
    <rPh sb="0" eb="2">
      <t>カキ</t>
    </rPh>
    <rPh sb="3" eb="5">
      <t>キニュウ</t>
    </rPh>
    <rPh sb="5" eb="7">
      <t>フヨウ</t>
    </rPh>
    <phoneticPr fontId="1"/>
  </si>
  <si>
    <t>登録費</t>
    <rPh sb="0" eb="2">
      <t>トウロク</t>
    </rPh>
    <rPh sb="2" eb="3">
      <t>ヒ</t>
    </rPh>
    <phoneticPr fontId="1"/>
  </si>
  <si>
    <t>5)</t>
    <phoneticPr fontId="1"/>
  </si>
  <si>
    <t>6)</t>
    <phoneticPr fontId="1"/>
  </si>
  <si>
    <t>【別紙③】</t>
    <rPh sb="1" eb="3">
      <t>ベッシ</t>
    </rPh>
    <phoneticPr fontId="1"/>
  </si>
  <si>
    <t>当連盟公式ホームページ(http://www.itabashi-ttf.tokyo/)をご覧下さい。</t>
  </si>
  <si>
    <t>登録期間(新規及び変更)</t>
    <rPh sb="2" eb="4">
      <t>キカン</t>
    </rPh>
    <rPh sb="5" eb="7">
      <t>シンキ</t>
    </rPh>
    <rPh sb="7" eb="8">
      <t>オヨ</t>
    </rPh>
    <phoneticPr fontId="1"/>
  </si>
  <si>
    <t>xxxx</t>
    <phoneticPr fontId="1"/>
  </si>
  <si>
    <t>電話:</t>
    <rPh sb="0" eb="2">
      <t>デンワ</t>
    </rPh>
    <phoneticPr fontId="1"/>
  </si>
  <si>
    <t>住所:</t>
  </si>
  <si>
    <t>選手欄</t>
    <rPh sb="0" eb="2">
      <t>センシュ</t>
    </rPh>
    <rPh sb="2" eb="3">
      <t>ラン</t>
    </rPh>
    <phoneticPr fontId="1"/>
  </si>
  <si>
    <t>〶</t>
  </si>
  <si>
    <t>板橋 太郎</t>
    <phoneticPr fontId="1"/>
  </si>
  <si>
    <t>xxxx@zzzz.com</t>
    <phoneticPr fontId="1"/>
  </si>
  <si>
    <t>aaaa@zzzz.com</t>
    <phoneticPr fontId="1"/>
  </si>
  <si>
    <t>03-1234-5678</t>
    <phoneticPr fontId="1"/>
  </si>
  <si>
    <t>登録
根拠</t>
    <rPh sb="0" eb="2">
      <t>トウロク</t>
    </rPh>
    <rPh sb="3" eb="5">
      <t>コンキョ</t>
    </rPh>
    <phoneticPr fontId="1"/>
  </si>
  <si>
    <t>在住</t>
  </si>
  <si>
    <t>在勤</t>
  </si>
  <si>
    <t>03-1111-1111</t>
    <phoneticPr fontId="1"/>
  </si>
  <si>
    <t>継続</t>
  </si>
  <si>
    <t>メールアドレス②</t>
  </si>
  <si>
    <t>メールアドレス①</t>
  </si>
  <si>
    <t>※メールアドレス①:携帯, ②:PC (電子ﾌｧｲﾙ送受信用)</t>
  </si>
  <si>
    <t>申込代表者</t>
    <phoneticPr fontId="1"/>
  </si>
  <si>
    <t>新規
継続</t>
    <rPh sb="0" eb="2">
      <t>シンキ</t>
    </rPh>
    <rPh sb="3" eb="5">
      <t>ケイゾク</t>
    </rPh>
    <phoneticPr fontId="1"/>
  </si>
  <si>
    <t>090-1111-1111</t>
    <phoneticPr fontId="1"/>
  </si>
  <si>
    <t>記入例</t>
    <rPh sb="0" eb="2">
      <t>キニュウ</t>
    </rPh>
    <rPh sb="2" eb="3">
      <t>レイ</t>
    </rPh>
    <phoneticPr fontId="1"/>
  </si>
  <si>
    <t>1)</t>
  </si>
  <si>
    <r>
      <t>提出書類の</t>
    </r>
    <r>
      <rPr>
        <b/>
        <sz val="12"/>
        <rFont val="メイリオ"/>
        <family val="3"/>
        <charset val="128"/>
      </rPr>
      <t>要否</t>
    </r>
    <rPh sb="5" eb="7">
      <t>ヨウヒ</t>
    </rPh>
    <phoneticPr fontId="1"/>
  </si>
  <si>
    <t>1. 下記のいづれかで申込みして下さい。</t>
    <rPh sb="3" eb="5">
      <t>カキ</t>
    </rPh>
    <rPh sb="11" eb="13">
      <t>モウシコミ</t>
    </rPh>
    <rPh sb="16" eb="17">
      <t>クダ</t>
    </rPh>
    <phoneticPr fontId="1"/>
  </si>
  <si>
    <t>事務作業効率化の為、極力、メールかスマホによる申込みにご協力をお願い致します。</t>
    <rPh sb="0" eb="2">
      <t>ジム</t>
    </rPh>
    <rPh sb="2" eb="4">
      <t>サギョウ</t>
    </rPh>
    <rPh sb="4" eb="7">
      <t>コウリツカ</t>
    </rPh>
    <rPh sb="8" eb="9">
      <t>タメ</t>
    </rPh>
    <rPh sb="10" eb="12">
      <t>キョクリョク</t>
    </rPh>
    <rPh sb="23" eb="25">
      <t>モウシコ</t>
    </rPh>
    <rPh sb="28" eb="30">
      <t>キョウリョク</t>
    </rPh>
    <rPh sb="32" eb="33">
      <t>ネガ</t>
    </rPh>
    <phoneticPr fontId="1"/>
  </si>
  <si>
    <r>
      <rPr>
        <u/>
        <sz val="12"/>
        <rFont val="メイリオ"/>
        <family val="3"/>
        <charset val="128"/>
      </rPr>
      <t>メールにエクセルファイルを添付して送信</t>
    </r>
    <r>
      <rPr>
        <sz val="12"/>
        <rFont val="メイリオ"/>
        <family val="3"/>
        <charset val="128"/>
      </rPr>
      <t xml:space="preserve"> ⇒ </t>
    </r>
    <r>
      <rPr>
        <u/>
        <sz val="12"/>
        <rFont val="メイリオ"/>
        <family val="3"/>
        <charset val="128"/>
      </rPr>
      <t>自動返信メール</t>
    </r>
    <r>
      <rPr>
        <sz val="12"/>
        <rFont val="メイリオ"/>
        <family val="3"/>
        <charset val="128"/>
      </rPr>
      <t>が送信され</t>
    </r>
    <r>
      <rPr>
        <u/>
        <sz val="12"/>
        <rFont val="メイリオ"/>
        <family val="3"/>
        <charset val="128"/>
      </rPr>
      <t>受付完了</t>
    </r>
    <rPh sb="13" eb="15">
      <t>テンプ</t>
    </rPh>
    <rPh sb="17" eb="19">
      <t>ソウシン</t>
    </rPh>
    <rPh sb="22" eb="24">
      <t>ジドウ</t>
    </rPh>
    <rPh sb="24" eb="26">
      <t>ヘンシン</t>
    </rPh>
    <rPh sb="30" eb="32">
      <t>ソウシン</t>
    </rPh>
    <rPh sb="34" eb="36">
      <t>ウケツケ</t>
    </rPh>
    <rPh sb="36" eb="38">
      <t>カンリョウ</t>
    </rPh>
    <phoneticPr fontId="1"/>
  </si>
  <si>
    <t>登録費　(団体及び個人)</t>
    <phoneticPr fontId="1"/>
  </si>
  <si>
    <t>4. 登録費計算例</t>
    <phoneticPr fontId="1"/>
  </si>
  <si>
    <t>1. 	ゆうちょ銀行(郵便局)からのお振込みの場合</t>
    <phoneticPr fontId="1"/>
  </si>
  <si>
    <t>2. 	他銀行からのお振込みの場合</t>
    <phoneticPr fontId="1"/>
  </si>
  <si>
    <t>ゆうちょ銀行【口座名】板橋区卓球連盟　【記号】10140【番号】94664191</t>
    <phoneticPr fontId="1"/>
  </si>
  <si>
    <t>ゆうちょ銀行【口座名】板橋区卓球連盟【店名】〇一八(ゼロイチハチ)</t>
    <phoneticPr fontId="1"/>
  </si>
  <si>
    <t>　　【店番】018【預金種目】普通預金【番号】9466419</t>
    <phoneticPr fontId="1"/>
  </si>
  <si>
    <t>　但し、団体登録の場合は下記登録期限に注意して下さい。</t>
    <phoneticPr fontId="1"/>
  </si>
  <si>
    <t>【別紙②】登録申込書の提出は不要です。</t>
    <phoneticPr fontId="1"/>
  </si>
  <si>
    <r>
      <t xml:space="preserve">※申込専用アドレス ( </t>
    </r>
    <r>
      <rPr>
        <b/>
        <sz val="11"/>
        <color rgb="FF0000FF"/>
        <rFont val="メイリオ"/>
        <family val="3"/>
        <charset val="128"/>
      </rPr>
      <t>registration</t>
    </r>
    <r>
      <rPr>
        <b/>
        <sz val="11"/>
        <rFont val="メイリオ"/>
        <family val="3"/>
        <charset val="128"/>
      </rPr>
      <t>@itabashi-ttf.tokyo ) へメールでご送付下さい。</t>
    </r>
    <phoneticPr fontId="1"/>
  </si>
  <si>
    <r>
      <t xml:space="preserve">※申込専用アドレス ( </t>
    </r>
    <r>
      <rPr>
        <b/>
        <sz val="12"/>
        <color rgb="FF0000FF"/>
        <rFont val="メイリオ"/>
        <family val="3"/>
        <charset val="128"/>
      </rPr>
      <t>registration</t>
    </r>
    <r>
      <rPr>
        <b/>
        <sz val="12"/>
        <rFont val="メイリオ"/>
        <family val="3"/>
        <charset val="128"/>
      </rPr>
      <t>@itabashi-ttf.tokyo ) へメールでご送付下さい。</t>
    </r>
    <phoneticPr fontId="1"/>
  </si>
  <si>
    <r>
      <t>2. 定期登録締切日以降：</t>
    </r>
    <r>
      <rPr>
        <b/>
        <sz val="12"/>
        <rFont val="メイリオ"/>
        <family val="3"/>
        <charset val="128"/>
      </rPr>
      <t>随時受付</t>
    </r>
    <rPh sb="5" eb="6">
      <t>シ</t>
    </rPh>
    <rPh sb="6" eb="7">
      <t>キ</t>
    </rPh>
    <rPh sb="7" eb="8">
      <t>ヒ</t>
    </rPh>
    <rPh sb="15" eb="17">
      <t>ウケツ</t>
    </rPh>
    <phoneticPr fontId="1"/>
  </si>
  <si>
    <t>板橋区体育協会及び東京都卓球連盟等の問い合わせ：板橋区卓球連盟事務局 (八木)</t>
    <phoneticPr fontId="1"/>
  </si>
  <si>
    <t>電話：☎ 03(3956)9121(留守電)　電子メール ✉ 	jimukyoku@itabashi-ttf.tokyo</t>
    <phoneticPr fontId="1"/>
  </si>
  <si>
    <t>登録に関する問い合わせ：電子メール ✉ contact@itabashi-ttf.tokyo</t>
    <rPh sb="0" eb="2">
      <t>トウロク</t>
    </rPh>
    <rPh sb="3" eb="4">
      <t>カン</t>
    </rPh>
    <rPh sb="6" eb="7">
      <t>ト</t>
    </rPh>
    <rPh sb="8" eb="9">
      <t>ア</t>
    </rPh>
    <phoneticPr fontId="1"/>
  </si>
  <si>
    <r>
      <t>1. 定期登録申込期間：</t>
    </r>
    <r>
      <rPr>
        <b/>
        <sz val="12"/>
        <rFont val="メイリオ"/>
        <family val="3"/>
        <charset val="128"/>
      </rPr>
      <t>令和５年３月１日 ～ ３月３１日</t>
    </r>
    <rPh sb="3" eb="5">
      <t>テイキ</t>
    </rPh>
    <rPh sb="5" eb="7">
      <t>トウロク</t>
    </rPh>
    <rPh sb="7" eb="9">
      <t>モウシコミ</t>
    </rPh>
    <rPh sb="9" eb="11">
      <t>キカン</t>
    </rPh>
    <rPh sb="12" eb="14">
      <t>レイワ</t>
    </rPh>
    <rPh sb="15" eb="16">
      <t>ネン</t>
    </rPh>
    <rPh sb="17" eb="18">
      <t>ガツ</t>
    </rPh>
    <rPh sb="19" eb="20">
      <t>ニチ</t>
    </rPh>
    <rPh sb="24" eb="25">
      <t>ガツ</t>
    </rPh>
    <rPh sb="27" eb="28">
      <t>ニチ</t>
    </rPh>
    <phoneticPr fontId="1"/>
  </si>
  <si>
    <t>登録根拠欄　※【在住】【在勤】【在学】【継続】【区外】のいづれかをご記入下さい。</t>
    <rPh sb="4" eb="5">
      <t>ラン</t>
    </rPh>
    <rPh sb="8" eb="10">
      <t>ザイジュウ</t>
    </rPh>
    <rPh sb="24" eb="26">
      <t>クガイ</t>
    </rPh>
    <rPh sb="34" eb="36">
      <t>キニュウ</t>
    </rPh>
    <rPh sb="36" eb="37">
      <t>クダ</t>
    </rPh>
    <phoneticPr fontId="1"/>
  </si>
  <si>
    <t>板橋区内の学校に在学している方は、学校名/住所/電話番号をご記入下さい。</t>
    <rPh sb="26" eb="28">
      <t>バンゴウ</t>
    </rPh>
    <phoneticPr fontId="1"/>
  </si>
  <si>
    <t>勤務先(名称/住所/電話番号)は、板橋区在勤の場合のみご記入下さい。</t>
    <phoneticPr fontId="1"/>
  </si>
  <si>
    <t>代議員欄</t>
    <rPh sb="0" eb="3">
      <t>ダイギイン</t>
    </rPh>
    <rPh sb="3" eb="4">
      <t>ラン</t>
    </rPh>
    <phoneticPr fontId="1"/>
  </si>
  <si>
    <t>新規登録費</t>
    <phoneticPr fontId="1"/>
  </si>
  <si>
    <t>年間登録費</t>
    <phoneticPr fontId="1"/>
  </si>
  <si>
    <t>合計</t>
    <rPh sb="0" eb="2">
      <t>ゴウケイ</t>
    </rPh>
    <phoneticPr fontId="1"/>
  </si>
  <si>
    <t>3. 追加登録費（団体会員に限る） １名につき５００円</t>
    <phoneticPr fontId="1"/>
  </si>
  <si>
    <t>【別紙①】団体登録連絡書・記入要領</t>
    <rPh sb="9" eb="11">
      <t>レンラク</t>
    </rPh>
    <rPh sb="13" eb="15">
      <t>キニュウ</t>
    </rPh>
    <rPh sb="15" eb="17">
      <t>ヨウリョウ</t>
    </rPh>
    <phoneticPr fontId="1"/>
  </si>
  <si>
    <t>【別紙②】団体登録申込書・記入要領</t>
    <rPh sb="13" eb="15">
      <t>キニュウ</t>
    </rPh>
    <rPh sb="15" eb="17">
      <t>ヨウリョウ</t>
    </rPh>
    <phoneticPr fontId="1"/>
  </si>
  <si>
    <t>登録担当者欄</t>
    <rPh sb="0" eb="2">
      <t>トウロク</t>
    </rPh>
    <rPh sb="2" eb="5">
      <t>タントウシャ</t>
    </rPh>
    <rPh sb="5" eb="6">
      <t>ラン</t>
    </rPh>
    <phoneticPr fontId="1"/>
  </si>
  <si>
    <r>
      <rPr>
        <b/>
        <u/>
        <sz val="16"/>
        <rFont val="メイリオ"/>
        <family val="3"/>
        <charset val="128"/>
      </rPr>
      <t>令和5年度</t>
    </r>
    <r>
      <rPr>
        <u/>
        <sz val="16"/>
        <rFont val="メイリオ"/>
        <family val="3"/>
        <charset val="128"/>
      </rPr>
      <t>・板橋区卓球連盟・団体/個人登録</t>
    </r>
    <rPh sb="6" eb="9">
      <t>イタバシク</t>
    </rPh>
    <rPh sb="9" eb="11">
      <t>タッキュウ</t>
    </rPh>
    <rPh sb="11" eb="13">
      <t>レンメイ</t>
    </rPh>
    <rPh sb="17" eb="19">
      <t>コジン</t>
    </rPh>
    <phoneticPr fontId="1"/>
  </si>
  <si>
    <r>
      <t>公認審判員資格を持っている方は、必ず</t>
    </r>
    <r>
      <rPr>
        <b/>
        <sz val="12"/>
        <rFont val="メイリオ"/>
        <family val="3"/>
        <charset val="128"/>
      </rPr>
      <t>【公認】</t>
    </r>
    <r>
      <rPr>
        <sz val="12"/>
        <rFont val="メイリオ"/>
        <family val="3"/>
        <charset val="128"/>
      </rPr>
      <t>とご記入下さい。</t>
    </r>
    <phoneticPr fontId="1"/>
  </si>
  <si>
    <r>
      <rPr>
        <b/>
        <sz val="12"/>
        <rFont val="メイリオ"/>
        <family val="3"/>
        <charset val="128"/>
      </rPr>
      <t>登録連絡欄</t>
    </r>
    <r>
      <rPr>
        <sz val="12"/>
        <rFont val="メイリオ"/>
        <family val="3"/>
        <charset val="128"/>
      </rPr>
      <t>　※全項目ご記入下さい。</t>
    </r>
    <rPh sb="4" eb="5">
      <t>ラン</t>
    </rPh>
    <phoneticPr fontId="1"/>
  </si>
  <si>
    <t>登録費支払方法</t>
    <phoneticPr fontId="1"/>
  </si>
  <si>
    <r>
      <t>　例1) 新規団体登録1チーム10名の場合: 新規登録費(\2,000)＋年間登録費(\6,000＋\500×5名)＝</t>
    </r>
    <r>
      <rPr>
        <b/>
        <sz val="10"/>
        <rFont val="メイリオ"/>
        <family val="3"/>
        <charset val="128"/>
      </rPr>
      <t>10,500円</t>
    </r>
    <rPh sb="1" eb="2">
      <t>レイ</t>
    </rPh>
    <rPh sb="5" eb="7">
      <t>シンキ</t>
    </rPh>
    <rPh sb="19" eb="21">
      <t>バアイ</t>
    </rPh>
    <phoneticPr fontId="1"/>
  </si>
  <si>
    <r>
      <rPr>
        <b/>
        <u/>
        <sz val="14"/>
        <rFont val="メイリオ"/>
        <family val="3"/>
        <charset val="128"/>
      </rPr>
      <t xml:space="preserve">【別紙①】登録連絡書 </t>
    </r>
    <r>
      <rPr>
        <b/>
        <sz val="14"/>
        <rFont val="メイリオ"/>
        <family val="3"/>
        <charset val="128"/>
      </rPr>
      <t xml:space="preserve">　/ </t>
    </r>
    <r>
      <rPr>
        <b/>
        <u/>
        <sz val="14"/>
        <rFont val="メイリオ"/>
        <family val="3"/>
        <charset val="128"/>
      </rPr>
      <t xml:space="preserve">【別紙②】登録申込書 </t>
    </r>
    <r>
      <rPr>
        <b/>
        <sz val="14"/>
        <rFont val="メイリオ"/>
        <family val="3"/>
        <charset val="128"/>
      </rPr>
      <t xml:space="preserve"> </t>
    </r>
    <r>
      <rPr>
        <sz val="14"/>
        <rFont val="メイリオ"/>
        <family val="3"/>
        <charset val="128"/>
      </rPr>
      <t>への</t>
    </r>
    <r>
      <rPr>
        <b/>
        <sz val="14"/>
        <rFont val="メイリオ"/>
        <family val="3"/>
        <charset val="128"/>
      </rPr>
      <t>記入上の注意</t>
    </r>
    <rPh sb="1" eb="3">
      <t>ベッシ</t>
    </rPh>
    <rPh sb="5" eb="7">
      <t>トウロク</t>
    </rPh>
    <rPh sb="15" eb="17">
      <t>ベッシ</t>
    </rPh>
    <rPh sb="19" eb="21">
      <t>トウロク</t>
    </rPh>
    <phoneticPr fontId="1"/>
  </si>
  <si>
    <t>※当連盟プライバシーポリシーは板橋区卓球連盟公式ホームページ(http://www.itabashi-ttf.tokyo/privacy_policy.html)をご覧下さい。</t>
    <rPh sb="83" eb="84">
      <t>ラン</t>
    </rPh>
    <phoneticPr fontId="1"/>
  </si>
  <si>
    <t>※振込先は板橋区卓球連盟公式ホームページ(http://www.itabashi-ttf.tokyo/federation.html)をご覧下さい。</t>
    <phoneticPr fontId="1"/>
  </si>
  <si>
    <t>令和５年度・板橋区卓球連盟・個人登録申込書</t>
    <rPh sb="14" eb="16">
      <t>コジン</t>
    </rPh>
    <phoneticPr fontId="1"/>
  </si>
  <si>
    <t>令和ｘｘ年度・板橋区卓球連盟・個人登録申込書</t>
    <rPh sb="15" eb="17">
      <t>コジン</t>
    </rPh>
    <phoneticPr fontId="1"/>
  </si>
  <si>
    <t>※年間登録費\2,000/人、新規登録費\500/人</t>
    <rPh sb="0" eb="2">
      <t>ネンカン</t>
    </rPh>
    <rPh sb="2" eb="4">
      <t>トウロク</t>
    </rPh>
    <rPh sb="4" eb="5">
      <t>ヒ</t>
    </rPh>
    <rPh sb="13" eb="14">
      <t>ニン</t>
    </rPh>
    <rPh sb="15" eb="17">
      <t>シンキ</t>
    </rPh>
    <rPh sb="17" eb="19">
      <t>トウロク</t>
    </rPh>
    <rPh sb="19" eb="20">
      <t>ヒ</t>
    </rPh>
    <phoneticPr fontId="1"/>
  </si>
  <si>
    <r>
      <t>　例4) 個人会員新規登録1名の場合、新規登録費(500円)＋年間登録費(2,000円)＝</t>
    </r>
    <r>
      <rPr>
        <b/>
        <sz val="10"/>
        <rFont val="メイリオ"/>
        <family val="3"/>
        <charset val="128"/>
      </rPr>
      <t>2,500円</t>
    </r>
    <rPh sb="1" eb="2">
      <t>レイ</t>
    </rPh>
    <rPh sb="14" eb="15">
      <t>メイ</t>
    </rPh>
    <rPh sb="16" eb="18">
      <t>バアイ</t>
    </rPh>
    <rPh sb="19" eb="21">
      <t>シンキ</t>
    </rPh>
    <rPh sb="21" eb="23">
      <t>トウロク</t>
    </rPh>
    <phoneticPr fontId="1"/>
  </si>
  <si>
    <r>
      <t>　例2) 継続団体(5名)に新規【在住】選手2名追加の場合: 年間登録費(\6,000)+新規登録費(500円x2名)＝</t>
    </r>
    <r>
      <rPr>
        <b/>
        <sz val="10"/>
        <rFont val="メイリオ"/>
        <family val="3"/>
        <charset val="128"/>
      </rPr>
      <t>7,000円</t>
    </r>
    <rPh sb="1" eb="2">
      <t>レイ</t>
    </rPh>
    <rPh sb="5" eb="7">
      <t>ケイゾク</t>
    </rPh>
    <rPh sb="11" eb="12">
      <t>メイ</t>
    </rPh>
    <rPh sb="14" eb="16">
      <t>シンキ</t>
    </rPh>
    <rPh sb="17" eb="19">
      <t>ザイジュウ</t>
    </rPh>
    <rPh sb="20" eb="22">
      <t>センシュ</t>
    </rPh>
    <rPh sb="24" eb="26">
      <t>ツイカ</t>
    </rPh>
    <rPh sb="27" eb="29">
      <t>バアイ</t>
    </rPh>
    <rPh sb="57" eb="58">
      <t>メイ</t>
    </rPh>
    <phoneticPr fontId="1"/>
  </si>
  <si>
    <r>
      <rPr>
        <b/>
        <sz val="12"/>
        <rFont val="メイリオ"/>
        <family val="3"/>
        <charset val="128"/>
      </rPr>
      <t>【区外】</t>
    </r>
    <r>
      <rPr>
        <sz val="12"/>
        <rFont val="メイリオ"/>
        <family val="3"/>
        <charset val="128"/>
      </rPr>
      <t>上記以外の選手(</t>
    </r>
    <r>
      <rPr>
        <b/>
        <sz val="12"/>
        <rFont val="メイリオ"/>
        <family val="3"/>
        <charset val="128"/>
      </rPr>
      <t>１チーム２名以内</t>
    </r>
    <r>
      <rPr>
        <sz val="12"/>
        <rFont val="メイリオ"/>
        <family val="3"/>
        <charset val="128"/>
      </rPr>
      <t>)　※2023.2.3付け連盟規約改正</t>
    </r>
    <rPh sb="4" eb="6">
      <t>ジョウキ</t>
    </rPh>
    <rPh sb="6" eb="8">
      <t>イガイ</t>
    </rPh>
    <rPh sb="9" eb="11">
      <t>センシュ</t>
    </rPh>
    <rPh sb="31" eb="32">
      <t>ツ</t>
    </rPh>
    <rPh sb="33" eb="35">
      <t>レンメイ</t>
    </rPh>
    <rPh sb="35" eb="37">
      <t>キヤク</t>
    </rPh>
    <rPh sb="37" eb="39">
      <t>カイセイ</t>
    </rPh>
    <phoneticPr fontId="1"/>
  </si>
  <si>
    <t>ゆうちょ銀行の連盟口座へ申込み申請日から10日以内を目途にお振り込み下さい。</t>
    <rPh sb="12" eb="13">
      <t>モウ</t>
    </rPh>
    <rPh sb="13" eb="14">
      <t>コ</t>
    </rPh>
    <rPh sb="15" eb="17">
      <t>シンセイ</t>
    </rPh>
    <rPh sb="22" eb="23">
      <t>ニチ</t>
    </rPh>
    <rPh sb="23" eb="25">
      <t>イナイ</t>
    </rPh>
    <rPh sb="26" eb="28">
      <t>メド</t>
    </rPh>
    <phoneticPr fontId="1"/>
  </si>
  <si>
    <t>なお、振込み手数料につきましては、ご負担をお願い致します。</t>
    <phoneticPr fontId="1"/>
  </si>
  <si>
    <r>
      <t>申込み方法</t>
    </r>
    <r>
      <rPr>
        <sz val="12"/>
        <rFont val="メイリオ"/>
        <family val="3"/>
        <charset val="128"/>
      </rPr>
      <t>について</t>
    </r>
    <r>
      <rPr>
        <b/>
        <sz val="12"/>
        <rFont val="メイリオ"/>
        <family val="3"/>
        <charset val="128"/>
      </rPr>
      <t>　　</t>
    </r>
    <r>
      <rPr>
        <sz val="9"/>
        <rFont val="メイリオ"/>
        <family val="3"/>
        <charset val="128"/>
      </rPr>
      <t>※下記のいづれかで申込みして下さい。事務作業効率化の為、極力、</t>
    </r>
    <r>
      <rPr>
        <b/>
        <sz val="9"/>
        <rFont val="メイリオ"/>
        <family val="3"/>
        <charset val="128"/>
      </rPr>
      <t>a.申込みにご協力下さい。</t>
    </r>
    <rPh sb="0" eb="2">
      <t>モウシコ</t>
    </rPh>
    <rPh sb="3" eb="5">
      <t>ホウホウ</t>
    </rPh>
    <phoneticPr fontId="1"/>
  </si>
  <si>
    <t>2. PCメールやスマホによる申込みが難しい場合は、FAXでの登録申込みを受け付けますが、</t>
    <rPh sb="15" eb="17">
      <t>モウシコ</t>
    </rPh>
    <rPh sb="19" eb="20">
      <t>ムズカ</t>
    </rPh>
    <rPh sb="22" eb="24">
      <t>バアイ</t>
    </rPh>
    <rPh sb="31" eb="33">
      <t>トウロク</t>
    </rPh>
    <rPh sb="33" eb="35">
      <t>モウシコミ</t>
    </rPh>
    <rPh sb="37" eb="38">
      <t>ウ</t>
    </rPh>
    <rPh sb="39" eb="40">
      <t>ツ</t>
    </rPh>
    <phoneticPr fontId="1"/>
  </si>
  <si>
    <r>
      <t>　✓ 前期団体リーグ戦に出場する団体及び追加選手の登録締切日：前期団体リーグ戦</t>
    </r>
    <r>
      <rPr>
        <b/>
        <sz val="11"/>
        <rFont val="メイリオ"/>
        <family val="3"/>
        <charset val="128"/>
      </rPr>
      <t>開催日の２か月前</t>
    </r>
    <rPh sb="39" eb="41">
      <t>カイサイ</t>
    </rPh>
    <phoneticPr fontId="1"/>
  </si>
  <si>
    <r>
      <t>　✓ 後期団体リーグ戦に出場する団体及び追加選手の登録締切日：後期団体リーグ戦</t>
    </r>
    <r>
      <rPr>
        <b/>
        <sz val="11"/>
        <rFont val="メイリオ"/>
        <family val="3"/>
        <charset val="128"/>
      </rPr>
      <t>開催日の２か月前</t>
    </r>
    <rPh sb="39" eb="41">
      <t>カイサイ</t>
    </rPh>
    <phoneticPr fontId="1"/>
  </si>
  <si>
    <t>2. 新規登録費 (前年度登録していない団体/チーム/個人は年間更新登録費に加え新規登録費が必要)
　a. 団体会員　２，０００円／チーム　　b. 個人会員　５００円／人</t>
    <rPh sb="32" eb="34">
      <t>コウシン</t>
    </rPh>
    <phoneticPr fontId="1"/>
  </si>
  <si>
    <r>
      <rPr>
        <sz val="12"/>
        <rFont val="メイリオ"/>
        <family val="3"/>
        <charset val="128"/>
      </rPr>
      <t xml:space="preserve">3. </t>
    </r>
    <r>
      <rPr>
        <b/>
        <sz val="12"/>
        <rFont val="メイリオ"/>
        <family val="3"/>
        <charset val="128"/>
      </rPr>
      <t>メールによる申込み方法</t>
    </r>
    <rPh sb="9" eb="11">
      <t>モウシコ</t>
    </rPh>
    <rPh sb="12" eb="14">
      <t>ホウホウ</t>
    </rPh>
    <phoneticPr fontId="1"/>
  </si>
  <si>
    <r>
      <rPr>
        <sz val="12"/>
        <rFont val="メイリオ"/>
        <family val="3"/>
        <charset val="128"/>
      </rPr>
      <t xml:space="preserve">4. </t>
    </r>
    <r>
      <rPr>
        <b/>
        <sz val="12"/>
        <rFont val="メイリオ"/>
        <family val="3"/>
        <charset val="128"/>
      </rPr>
      <t>スマホからの申込み方法(1,2,3)　</t>
    </r>
    <r>
      <rPr>
        <sz val="9"/>
        <rFont val="メイリオ"/>
        <family val="3"/>
        <charset val="128"/>
      </rPr>
      <t>※2,3 記載内容が読み取れるか、 記入漏れが無いことをご確認下さい。</t>
    </r>
    <rPh sb="9" eb="11">
      <t>モウシコミ</t>
    </rPh>
    <rPh sb="12" eb="14">
      <t>ホウホウ</t>
    </rPh>
    <phoneticPr fontId="1"/>
  </si>
  <si>
    <r>
      <rPr>
        <b/>
        <sz val="12"/>
        <rFont val="メイリオ"/>
        <family val="3"/>
        <charset val="128"/>
      </rPr>
      <t>【在学】板橋区内</t>
    </r>
    <r>
      <rPr>
        <sz val="12"/>
        <rFont val="メイリオ"/>
        <family val="3"/>
        <charset val="128"/>
      </rPr>
      <t>の</t>
    </r>
    <r>
      <rPr>
        <b/>
        <sz val="12"/>
        <rFont val="メイリオ"/>
        <family val="3"/>
        <charset val="128"/>
      </rPr>
      <t>学校</t>
    </r>
    <r>
      <rPr>
        <sz val="12"/>
        <rFont val="メイリオ"/>
        <family val="3"/>
        <charset val="128"/>
      </rPr>
      <t>に</t>
    </r>
    <r>
      <rPr>
        <b/>
        <sz val="12"/>
        <rFont val="メイリオ"/>
        <family val="3"/>
        <charset val="128"/>
      </rPr>
      <t>在学</t>
    </r>
    <r>
      <rPr>
        <sz val="12"/>
        <rFont val="メイリオ"/>
        <family val="3"/>
        <charset val="128"/>
      </rPr>
      <t>している</t>
    </r>
    <r>
      <rPr>
        <b/>
        <sz val="12"/>
        <rFont val="メイリオ"/>
        <family val="3"/>
        <charset val="128"/>
      </rPr>
      <t>選手</t>
    </r>
    <phoneticPr fontId="1"/>
  </si>
  <si>
    <t>申込専用アドレス宛( registration@itabashi-ttf.tokyo )にエクセルファイル(別紙①,別紙②)を添付の上、メール送付して下さい。自動返信メールが送信され受付完了</t>
    <rPh sb="54" eb="56">
      <t>ベッシ</t>
    </rPh>
    <rPh sb="58" eb="60">
      <t>ベッシ</t>
    </rPh>
    <rPh sb="63" eb="65">
      <t>テンプ</t>
    </rPh>
    <rPh sb="66" eb="67">
      <t>ウエ</t>
    </rPh>
    <phoneticPr fontId="1"/>
  </si>
  <si>
    <r>
      <t>【在勤】板橋区内</t>
    </r>
    <r>
      <rPr>
        <sz val="12"/>
        <rFont val="メイリオ"/>
        <family val="3"/>
        <charset val="128"/>
      </rPr>
      <t>に</t>
    </r>
    <r>
      <rPr>
        <b/>
        <sz val="12"/>
        <rFont val="メイリオ"/>
        <family val="3"/>
        <charset val="128"/>
      </rPr>
      <t>勤務先</t>
    </r>
    <r>
      <rPr>
        <sz val="12"/>
        <rFont val="メイリオ"/>
        <family val="3"/>
        <charset val="128"/>
      </rPr>
      <t>がある選手</t>
    </r>
    <phoneticPr fontId="1"/>
  </si>
  <si>
    <r>
      <t>【在住】板橋区在住</t>
    </r>
    <r>
      <rPr>
        <sz val="12"/>
        <rFont val="メイリオ"/>
        <family val="3"/>
        <charset val="128"/>
      </rPr>
      <t>の選手</t>
    </r>
    <phoneticPr fontId="1"/>
  </si>
  <si>
    <r>
      <t>　</t>
    </r>
    <r>
      <rPr>
        <b/>
        <sz val="10"/>
        <rFont val="メイリオ"/>
        <family val="3"/>
        <charset val="128"/>
      </rPr>
      <t>a. PCメール(ファイル添付)</t>
    </r>
    <r>
      <rPr>
        <sz val="10"/>
        <rFont val="メイリオ"/>
        <family val="3"/>
        <charset val="128"/>
      </rPr>
      <t>　　b. スマホ1(Google Form)　　c. スマホ2(写真をメール送信)
　d. スマホ3(テキスト送信)　　 e. FAX (03-3937-5815) ⇒ c.をご利用ください。</t>
    </r>
    <phoneticPr fontId="1"/>
  </si>
  <si>
    <r>
      <t xml:space="preserve">(1) </t>
    </r>
    <r>
      <rPr>
        <b/>
        <u/>
        <sz val="10"/>
        <rFont val="メイリオ"/>
        <family val="3"/>
        <charset val="128"/>
      </rPr>
      <t>継続登録</t>
    </r>
    <r>
      <rPr>
        <sz val="10"/>
        <rFont val="メイリオ"/>
        <family val="3"/>
        <charset val="128"/>
      </rPr>
      <t>の場合、及び、</t>
    </r>
    <r>
      <rPr>
        <b/>
        <u/>
        <sz val="10"/>
        <rFont val="メイリオ"/>
        <family val="3"/>
        <charset val="128"/>
      </rPr>
      <t>変更が無い</t>
    </r>
    <r>
      <rPr>
        <sz val="10"/>
        <rFont val="メイリオ"/>
        <family val="3"/>
        <charset val="128"/>
      </rPr>
      <t>場合は、</t>
    </r>
    <r>
      <rPr>
        <b/>
        <u/>
        <sz val="10"/>
        <rFont val="メイリオ"/>
        <family val="3"/>
        <charset val="128"/>
      </rPr>
      <t>【別紙①】登録連絡書</t>
    </r>
    <r>
      <rPr>
        <sz val="10"/>
        <rFont val="メイリオ"/>
        <family val="3"/>
        <charset val="128"/>
      </rPr>
      <t>のみご提出下さい。</t>
    </r>
    <rPh sb="4" eb="6">
      <t>ケイゾク</t>
    </rPh>
    <rPh sb="9" eb="11">
      <t>バアイ</t>
    </rPh>
    <rPh sb="12" eb="13">
      <t>オヨ</t>
    </rPh>
    <rPh sb="29" eb="31">
      <t>トウロク</t>
    </rPh>
    <rPh sb="31" eb="33">
      <t>レンラク</t>
    </rPh>
    <rPh sb="33" eb="34">
      <t>ショ</t>
    </rPh>
    <rPh sb="37" eb="39">
      <t>テイシュツ</t>
    </rPh>
    <rPh sb="39" eb="40">
      <t>クダ</t>
    </rPh>
    <phoneticPr fontId="1"/>
  </si>
  <si>
    <t>(3) 個人登録の場合は、【別紙③】のみご提出下さい。</t>
    <rPh sb="4" eb="6">
      <t>コジン</t>
    </rPh>
    <rPh sb="6" eb="8">
      <t>トウロク</t>
    </rPh>
    <rPh sb="9" eb="11">
      <t>バアイ</t>
    </rPh>
    <rPh sb="14" eb="16">
      <t>ベッシ</t>
    </rPh>
    <rPh sb="21" eb="23">
      <t>テイシュツ</t>
    </rPh>
    <rPh sb="23" eb="24">
      <t>クダ</t>
    </rPh>
    <phoneticPr fontId="1"/>
  </si>
  <si>
    <r>
      <t>(4) 提出先：申込専用メールアドレス</t>
    </r>
    <r>
      <rPr>
        <sz val="10"/>
        <color theme="1"/>
        <rFont val="メイリオ"/>
        <family val="3"/>
        <charset val="128"/>
      </rPr>
      <t xml:space="preserve"> </t>
    </r>
    <r>
      <rPr>
        <b/>
        <sz val="10"/>
        <color theme="1"/>
        <rFont val="メイリオ"/>
        <family val="3"/>
        <charset val="128"/>
      </rPr>
      <t>registration</t>
    </r>
    <r>
      <rPr>
        <sz val="10"/>
        <rFont val="メイリオ"/>
        <family val="3"/>
        <charset val="128"/>
      </rPr>
      <t>@itabashi-ttf.tokyo</t>
    </r>
    <rPh sb="4" eb="6">
      <t>テイシュツ</t>
    </rPh>
    <rPh sb="6" eb="7">
      <t>サキ</t>
    </rPh>
    <rPh sb="8" eb="10">
      <t>モウシコミ</t>
    </rPh>
    <rPh sb="10" eb="12">
      <t>センヨウ</t>
    </rPh>
    <phoneticPr fontId="1"/>
  </si>
  <si>
    <t>(5) スマホから連盟Google Formsに項目を記入して提出(送信)することも可能です。</t>
    <rPh sb="34" eb="36">
      <t>ソウシン</t>
    </rPh>
    <phoneticPr fontId="1"/>
  </si>
  <si>
    <t>(6) 事務作業効率化の為、極力、メールかスマホによる申込みにご協力をお願いいたします。</t>
    <phoneticPr fontId="1"/>
  </si>
  <si>
    <t>「 板橋区卓球連盟規約 第２章・第６章、同細則第２章・第３章 」</t>
    <phoneticPr fontId="1"/>
  </si>
  <si>
    <t>　b. 個人会員　２，０００円／人</t>
    <phoneticPr fontId="1"/>
  </si>
  <si>
    <t>1. 年間登録費(更新)　※１チームは４名以上から１０名以内のこと。
　a. 団体会員　６，０００円／チーム (５名まで)</t>
    <rPh sb="9" eb="11">
      <t>コウシン</t>
    </rPh>
    <rPh sb="20" eb="21">
      <t>メイ</t>
    </rPh>
    <rPh sb="21" eb="23">
      <t>イジョウ</t>
    </rPh>
    <rPh sb="27" eb="28">
      <t>メイ</t>
    </rPh>
    <rPh sb="28" eb="30">
      <t>イナイ</t>
    </rPh>
    <rPh sb="57" eb="58">
      <t>メイ</t>
    </rPh>
    <phoneticPr fontId="1"/>
  </si>
  <si>
    <r>
      <rPr>
        <sz val="10"/>
        <rFont val="メイリオ"/>
        <family val="3"/>
        <charset val="128"/>
      </rPr>
      <t>1:</t>
    </r>
    <r>
      <rPr>
        <b/>
        <sz val="10"/>
        <rFont val="メイリオ"/>
        <family val="3"/>
        <charset val="128"/>
      </rPr>
      <t>連盟Google Form</t>
    </r>
    <r>
      <rPr>
        <sz val="10"/>
        <rFont val="メイリオ"/>
        <family val="3"/>
        <charset val="128"/>
      </rPr>
      <t>に</t>
    </r>
    <r>
      <rPr>
        <b/>
        <sz val="10"/>
        <rFont val="メイリオ"/>
        <family val="3"/>
        <charset val="128"/>
      </rPr>
      <t>登録情報を記入</t>
    </r>
    <r>
      <rPr>
        <sz val="10"/>
        <rFont val="メイリオ"/>
        <family val="3"/>
        <charset val="128"/>
      </rPr>
      <t>して</t>
    </r>
    <r>
      <rPr>
        <b/>
        <sz val="10"/>
        <rFont val="メイリオ"/>
        <family val="3"/>
        <charset val="128"/>
      </rPr>
      <t>送信</t>
    </r>
    <r>
      <rPr>
        <sz val="10"/>
        <rFont val="メイリオ"/>
        <family val="3"/>
        <charset val="128"/>
      </rPr>
      <t>する。 ※1 別途ご案内します。</t>
    </r>
    <phoneticPr fontId="1"/>
  </si>
  <si>
    <r>
      <rPr>
        <sz val="10"/>
        <rFont val="メイリオ"/>
        <family val="3"/>
        <charset val="128"/>
      </rPr>
      <t>2:登録連絡書・登録申込書にご記入の上、スマホで写真を撮り、</t>
    </r>
    <r>
      <rPr>
        <b/>
        <sz val="10"/>
        <rFont val="メイリオ"/>
        <family val="3"/>
        <charset val="128"/>
      </rPr>
      <t>写真データをメール送信</t>
    </r>
    <r>
      <rPr>
        <sz val="10"/>
        <rFont val="メイリオ"/>
        <family val="3"/>
        <charset val="128"/>
      </rPr>
      <t>する。 ※2</t>
    </r>
    <rPh sb="2" eb="4">
      <t>トウロク</t>
    </rPh>
    <rPh sb="4" eb="7">
      <t>レンラクショ</t>
    </rPh>
    <rPh sb="8" eb="10">
      <t>トウロク</t>
    </rPh>
    <rPh sb="10" eb="12">
      <t>モウシコミ</t>
    </rPh>
    <rPh sb="12" eb="13">
      <t>ショ</t>
    </rPh>
    <rPh sb="15" eb="17">
      <t>キニュウ</t>
    </rPh>
    <rPh sb="18" eb="19">
      <t>ウエ</t>
    </rPh>
    <rPh sb="24" eb="26">
      <t>シャシン</t>
    </rPh>
    <rPh sb="27" eb="28">
      <t>ト</t>
    </rPh>
    <rPh sb="30" eb="32">
      <t>シャシン</t>
    </rPh>
    <rPh sb="39" eb="41">
      <t>ソウシン</t>
    </rPh>
    <phoneticPr fontId="1"/>
  </si>
  <si>
    <r>
      <rPr>
        <sz val="10"/>
        <rFont val="メイリオ"/>
        <family val="3"/>
        <charset val="128"/>
      </rPr>
      <t>3:登録連絡書・登録申込書の必要事項をスマホメールに</t>
    </r>
    <r>
      <rPr>
        <b/>
        <sz val="10"/>
        <rFont val="メイリオ"/>
        <family val="3"/>
        <charset val="128"/>
      </rPr>
      <t>全て漏れなくテキスト記入</t>
    </r>
    <r>
      <rPr>
        <sz val="10"/>
        <rFont val="メイリオ"/>
        <family val="3"/>
        <charset val="128"/>
      </rPr>
      <t>し</t>
    </r>
    <r>
      <rPr>
        <b/>
        <sz val="10"/>
        <rFont val="メイリオ"/>
        <family val="3"/>
        <charset val="128"/>
      </rPr>
      <t>送信</t>
    </r>
    <r>
      <rPr>
        <sz val="10"/>
        <rFont val="メイリオ"/>
        <family val="3"/>
        <charset val="128"/>
      </rPr>
      <t>する。 ※3</t>
    </r>
    <rPh sb="14" eb="18">
      <t>ヒツヨウジコウ</t>
    </rPh>
    <rPh sb="26" eb="27">
      <t>スベ</t>
    </rPh>
    <rPh sb="28" eb="29">
      <t>モ</t>
    </rPh>
    <rPh sb="36" eb="38">
      <t>キニュウ</t>
    </rPh>
    <rPh sb="39" eb="41">
      <t>ソウシン</t>
    </rPh>
    <phoneticPr fontId="1"/>
  </si>
  <si>
    <r>
      <rPr>
        <sz val="12"/>
        <rFont val="メイリオ"/>
        <family val="3"/>
        <charset val="128"/>
      </rPr>
      <t>前年度</t>
    </r>
    <r>
      <rPr>
        <b/>
        <sz val="12"/>
        <rFont val="メイリオ"/>
        <family val="3"/>
        <charset val="128"/>
      </rPr>
      <t>【団体登録申込書】</t>
    </r>
    <r>
      <rPr>
        <sz val="12"/>
        <rFont val="メイリオ"/>
        <family val="3"/>
        <charset val="128"/>
      </rPr>
      <t>の確認</t>
    </r>
    <rPh sb="0" eb="3">
      <t>ゼンネンド</t>
    </rPh>
    <rPh sb="4" eb="6">
      <t>ダンタイ</t>
    </rPh>
    <rPh sb="6" eb="8">
      <t>トウロク</t>
    </rPh>
    <rPh sb="8" eb="10">
      <t>モウシコミ</t>
    </rPh>
    <rPh sb="10" eb="11">
      <t>ショ</t>
    </rPh>
    <rPh sb="13" eb="15">
      <t>カクニン</t>
    </rPh>
    <phoneticPr fontId="1"/>
  </si>
  <si>
    <r>
      <t xml:space="preserve">(2) </t>
    </r>
    <r>
      <rPr>
        <b/>
        <u/>
        <sz val="10"/>
        <rFont val="メイリオ"/>
        <family val="3"/>
        <charset val="128"/>
      </rPr>
      <t>新規登録</t>
    </r>
    <r>
      <rPr>
        <sz val="10"/>
        <rFont val="メイリオ"/>
        <family val="3"/>
        <charset val="128"/>
      </rPr>
      <t>の場合、或いは、</t>
    </r>
    <r>
      <rPr>
        <b/>
        <u/>
        <sz val="10"/>
        <rFont val="メイリオ"/>
        <family val="3"/>
        <charset val="128"/>
      </rPr>
      <t>継続登録</t>
    </r>
    <r>
      <rPr>
        <sz val="10"/>
        <rFont val="メイリオ"/>
        <family val="3"/>
        <charset val="128"/>
      </rPr>
      <t>で</t>
    </r>
    <r>
      <rPr>
        <b/>
        <u/>
        <sz val="10"/>
        <rFont val="メイリオ"/>
        <family val="3"/>
        <charset val="128"/>
      </rPr>
      <t>令和４年度団体登録申込書</t>
    </r>
    <r>
      <rPr>
        <sz val="10"/>
        <rFont val="メイリオ"/>
        <family val="3"/>
        <charset val="128"/>
      </rPr>
      <t>の</t>
    </r>
    <r>
      <rPr>
        <b/>
        <u/>
        <sz val="10"/>
        <rFont val="メイリオ"/>
        <family val="3"/>
        <charset val="128"/>
      </rPr>
      <t>記載内容</t>
    </r>
    <r>
      <rPr>
        <u/>
        <sz val="10"/>
        <rFont val="メイリオ"/>
        <family val="3"/>
        <charset val="128"/>
      </rPr>
      <t>に</t>
    </r>
    <r>
      <rPr>
        <b/>
        <u/>
        <sz val="10"/>
        <rFont val="メイリオ"/>
        <family val="3"/>
        <charset val="128"/>
      </rPr>
      <t>変更がある</t>
    </r>
    <r>
      <rPr>
        <sz val="10"/>
        <rFont val="メイリオ"/>
        <family val="3"/>
        <charset val="128"/>
      </rPr>
      <t xml:space="preserve">場合は、
</t>
    </r>
    <r>
      <rPr>
        <b/>
        <sz val="10"/>
        <rFont val="メイリオ"/>
        <family val="3"/>
        <charset val="128"/>
      </rPr>
      <t>　　【別紙①】登録連絡書</t>
    </r>
    <r>
      <rPr>
        <sz val="10"/>
        <rFont val="メイリオ"/>
        <family val="3"/>
        <charset val="128"/>
      </rPr>
      <t>と</t>
    </r>
    <r>
      <rPr>
        <b/>
        <sz val="10"/>
        <rFont val="メイリオ"/>
        <family val="3"/>
        <charset val="128"/>
      </rPr>
      <t>【別紙②】登録申込書</t>
    </r>
    <r>
      <rPr>
        <sz val="10"/>
        <rFont val="メイリオ"/>
        <family val="3"/>
        <charset val="128"/>
      </rPr>
      <t>の２つを</t>
    </r>
    <r>
      <rPr>
        <b/>
        <sz val="10"/>
        <rFont val="メイリオ"/>
        <family val="3"/>
        <charset val="128"/>
      </rPr>
      <t>必ずご提出下さい。</t>
    </r>
    <rPh sb="16" eb="18">
      <t>ケイゾク</t>
    </rPh>
    <rPh sb="18" eb="20">
      <t>トウロク</t>
    </rPh>
    <rPh sb="21" eb="23">
      <t>レイワ</t>
    </rPh>
    <rPh sb="24" eb="26">
      <t>ネンド</t>
    </rPh>
    <rPh sb="28" eb="30">
      <t>トウロク</t>
    </rPh>
    <rPh sb="30" eb="33">
      <t>モウシコミショ</t>
    </rPh>
    <rPh sb="34" eb="36">
      <t>キサイ</t>
    </rPh>
    <rPh sb="76" eb="77">
      <t>カナラ</t>
    </rPh>
    <phoneticPr fontId="1"/>
  </si>
  <si>
    <t>　　※６名以上は１名につき５００円を加算</t>
    <rPh sb="4" eb="5">
      <t>メイ</t>
    </rPh>
    <rPh sb="5" eb="7">
      <t>イジョウ</t>
    </rPh>
    <rPh sb="9" eb="10">
      <t>メイ</t>
    </rPh>
    <rPh sb="16" eb="17">
      <t>エン</t>
    </rPh>
    <rPh sb="18" eb="20">
      <t>カサン</t>
    </rPh>
    <phoneticPr fontId="1"/>
  </si>
  <si>
    <t>　　※【区外】選手(1チーム2名以内)は1名につき５００円を加算。</t>
    <phoneticPr fontId="1"/>
  </si>
  <si>
    <t>　　　　但し、会長が特に認めた者(連盟登録5年以上)を除く。</t>
    <phoneticPr fontId="1"/>
  </si>
  <si>
    <t>※お願い：団体名(代表者名)や、個人登録者名がわかるように記入して下さい。</t>
    <phoneticPr fontId="1"/>
  </si>
  <si>
    <t>記入例) 『イタタクスズキトウロク』『キシダトウロク』</t>
    <phoneticPr fontId="1"/>
  </si>
  <si>
    <r>
      <t>必ず、</t>
    </r>
    <r>
      <rPr>
        <b/>
        <sz val="10"/>
        <rFont val="メイリオ"/>
        <family val="3"/>
        <charset val="128"/>
      </rPr>
      <t>氏名</t>
    </r>
    <r>
      <rPr>
        <sz val="10"/>
        <rFont val="メイリオ"/>
        <family val="3"/>
        <charset val="128"/>
      </rPr>
      <t>/</t>
    </r>
    <r>
      <rPr>
        <b/>
        <sz val="10"/>
        <rFont val="メイリオ"/>
        <family val="3"/>
        <charset val="128"/>
      </rPr>
      <t>生年月日</t>
    </r>
    <r>
      <rPr>
        <sz val="10"/>
        <rFont val="メイリオ"/>
        <family val="3"/>
        <charset val="128"/>
      </rPr>
      <t>/</t>
    </r>
    <r>
      <rPr>
        <b/>
        <sz val="10"/>
        <rFont val="メイリオ"/>
        <family val="3"/>
        <charset val="128"/>
      </rPr>
      <t>自宅住所</t>
    </r>
    <r>
      <rPr>
        <sz val="10"/>
        <rFont val="メイリオ"/>
        <family val="3"/>
        <charset val="128"/>
      </rPr>
      <t>/</t>
    </r>
    <r>
      <rPr>
        <b/>
        <sz val="10"/>
        <rFont val="メイリオ"/>
        <family val="3"/>
        <charset val="128"/>
      </rPr>
      <t>電話番号</t>
    </r>
    <r>
      <rPr>
        <sz val="10"/>
        <rFont val="メイリオ"/>
        <family val="3"/>
        <charset val="128"/>
      </rPr>
      <t>をご記入下さい。</t>
    </r>
    <rPh sb="0" eb="1">
      <t>カナラ</t>
    </rPh>
    <rPh sb="16" eb="18">
      <t>デンワ</t>
    </rPh>
    <rPh sb="18" eb="20">
      <t>バンゴウ</t>
    </rPh>
    <rPh sb="22" eb="24">
      <t>キニュウ</t>
    </rPh>
    <rPh sb="24" eb="25">
      <t>クダ</t>
    </rPh>
    <phoneticPr fontId="1"/>
  </si>
  <si>
    <r>
      <t>高体連</t>
    </r>
    <r>
      <rPr>
        <sz val="10"/>
        <rFont val="メイリオ"/>
        <family val="3"/>
        <charset val="128"/>
      </rPr>
      <t>/</t>
    </r>
    <r>
      <rPr>
        <b/>
        <sz val="10"/>
        <rFont val="メイリオ"/>
        <family val="3"/>
        <charset val="128"/>
      </rPr>
      <t>日学連登録者</t>
    </r>
    <r>
      <rPr>
        <sz val="10"/>
        <rFont val="メイリオ"/>
        <family val="3"/>
        <charset val="128"/>
      </rPr>
      <t>は</t>
    </r>
    <r>
      <rPr>
        <b/>
        <sz val="10"/>
        <rFont val="メイリオ"/>
        <family val="3"/>
        <charset val="128"/>
      </rPr>
      <t>当連盟</t>
    </r>
    <r>
      <rPr>
        <sz val="10"/>
        <rFont val="メイリオ"/>
        <family val="3"/>
        <charset val="128"/>
      </rPr>
      <t>へは</t>
    </r>
    <r>
      <rPr>
        <b/>
        <sz val="10"/>
        <rFont val="メイリオ"/>
        <family val="3"/>
        <charset val="128"/>
      </rPr>
      <t>登録出来ません。</t>
    </r>
    <rPh sb="11" eb="12">
      <t>トウ</t>
    </rPh>
    <phoneticPr fontId="1"/>
  </si>
  <si>
    <r>
      <t>必ず、</t>
    </r>
    <r>
      <rPr>
        <b/>
        <sz val="10"/>
        <rFont val="メイリオ"/>
        <family val="3"/>
        <charset val="128"/>
      </rPr>
      <t>氏名</t>
    </r>
    <r>
      <rPr>
        <sz val="10"/>
        <rFont val="メイリオ"/>
        <family val="3"/>
        <charset val="128"/>
      </rPr>
      <t>/</t>
    </r>
    <r>
      <rPr>
        <b/>
        <sz val="10"/>
        <rFont val="メイリオ"/>
        <family val="3"/>
        <charset val="128"/>
      </rPr>
      <t>電話(携帯)</t>
    </r>
    <r>
      <rPr>
        <sz val="10"/>
        <rFont val="メイリオ"/>
        <family val="3"/>
        <charset val="128"/>
      </rPr>
      <t>/</t>
    </r>
    <r>
      <rPr>
        <b/>
        <sz val="10"/>
        <rFont val="メイリオ"/>
        <family val="3"/>
        <charset val="128"/>
      </rPr>
      <t>メールアドレス</t>
    </r>
    <r>
      <rPr>
        <sz val="10"/>
        <rFont val="メイリオ"/>
        <family val="3"/>
        <charset val="128"/>
      </rPr>
      <t>/</t>
    </r>
    <r>
      <rPr>
        <b/>
        <sz val="10"/>
        <rFont val="メイリオ"/>
        <family val="3"/>
        <charset val="128"/>
      </rPr>
      <t>自宅住所</t>
    </r>
    <r>
      <rPr>
        <sz val="10"/>
        <rFont val="メイリオ"/>
        <family val="3"/>
        <charset val="128"/>
      </rPr>
      <t>をご記入下さい。</t>
    </r>
    <rPh sb="9" eb="11">
      <t>ケイタイ</t>
    </rPh>
    <rPh sb="27" eb="29">
      <t>キニュウ</t>
    </rPh>
    <rPh sb="29" eb="30">
      <t>クダ</t>
    </rPh>
    <phoneticPr fontId="1"/>
  </si>
  <si>
    <r>
      <t>必ず、</t>
    </r>
    <r>
      <rPr>
        <b/>
        <sz val="10"/>
        <rFont val="メイリオ"/>
        <family val="3"/>
        <charset val="128"/>
      </rPr>
      <t>氏名</t>
    </r>
    <r>
      <rPr>
        <sz val="10"/>
        <rFont val="メイリオ"/>
        <family val="3"/>
        <charset val="128"/>
      </rPr>
      <t>/</t>
    </r>
    <r>
      <rPr>
        <b/>
        <sz val="10"/>
        <rFont val="メイリオ"/>
        <family val="3"/>
        <charset val="128"/>
      </rPr>
      <t>電話(携帯,自宅FAX)</t>
    </r>
    <r>
      <rPr>
        <sz val="10"/>
        <rFont val="メイリオ"/>
        <family val="3"/>
        <charset val="128"/>
      </rPr>
      <t>/</t>
    </r>
    <r>
      <rPr>
        <b/>
        <sz val="10"/>
        <rFont val="メイリオ"/>
        <family val="3"/>
        <charset val="128"/>
      </rPr>
      <t>メールアドレス</t>
    </r>
    <r>
      <rPr>
        <sz val="10"/>
        <rFont val="メイリオ"/>
        <family val="3"/>
        <charset val="128"/>
      </rPr>
      <t>をご記入下さい。メールアドレスは通常連絡が取れる携帯用と、電子ファイルを送受信出来るPC用をご記入下さい。携帯用で電子ファイルを送受信出来る場合はPC用は記入不要です。</t>
    </r>
    <rPh sb="9" eb="11">
      <t>ケイタイ</t>
    </rPh>
    <rPh sb="28" eb="30">
      <t>キニュウ</t>
    </rPh>
    <rPh sb="30" eb="31">
      <t>クダ</t>
    </rPh>
    <rPh sb="42" eb="44">
      <t>ツウジョウ</t>
    </rPh>
    <rPh sb="44" eb="46">
      <t>レンラク</t>
    </rPh>
    <rPh sb="47" eb="48">
      <t>ト</t>
    </rPh>
    <rPh sb="50" eb="52">
      <t>ケイタイ</t>
    </rPh>
    <rPh sb="52" eb="53">
      <t>ヨウ</t>
    </rPh>
    <rPh sb="55" eb="57">
      <t>デンシ</t>
    </rPh>
    <rPh sb="62" eb="65">
      <t>ソウジュシン</t>
    </rPh>
    <rPh sb="65" eb="67">
      <t>デキ</t>
    </rPh>
    <rPh sb="70" eb="71">
      <t>ヨウ</t>
    </rPh>
    <rPh sb="73" eb="75">
      <t>キニュウ</t>
    </rPh>
    <rPh sb="75" eb="76">
      <t>クダ</t>
    </rPh>
    <rPh sb="79" eb="82">
      <t>ケイタイヨウ</t>
    </rPh>
    <rPh sb="83" eb="85">
      <t>デンシ</t>
    </rPh>
    <rPh sb="90" eb="93">
      <t>ソウジュシン</t>
    </rPh>
    <rPh sb="93" eb="95">
      <t>デキ</t>
    </rPh>
    <rPh sb="96" eb="98">
      <t>バアイ</t>
    </rPh>
    <rPh sb="101" eb="102">
      <t>ヨウ</t>
    </rPh>
    <rPh sb="103" eb="105">
      <t>キニュウ</t>
    </rPh>
    <rPh sb="105" eb="107">
      <t>フヨウ</t>
    </rPh>
    <phoneticPr fontId="1"/>
  </si>
  <si>
    <r>
      <rPr>
        <b/>
        <sz val="12"/>
        <rFont val="メイリオ"/>
        <family val="3"/>
        <charset val="128"/>
      </rPr>
      <t>【継続】</t>
    </r>
    <r>
      <rPr>
        <sz val="12"/>
        <rFont val="メイリオ"/>
        <family val="3"/>
        <charset val="128"/>
      </rPr>
      <t>前年度までに</t>
    </r>
    <r>
      <rPr>
        <b/>
        <u/>
        <sz val="12"/>
        <rFont val="メイリオ"/>
        <family val="3"/>
        <charset val="128"/>
      </rPr>
      <t>５年以上継続して登録承認</t>
    </r>
    <r>
      <rPr>
        <sz val="12"/>
        <rFont val="メイリオ"/>
        <family val="3"/>
        <charset val="128"/>
      </rPr>
      <t>を受け、現在、</t>
    </r>
    <r>
      <rPr>
        <b/>
        <u/>
        <sz val="12"/>
        <rFont val="メイリオ"/>
        <family val="3"/>
        <charset val="128"/>
      </rPr>
      <t>区内在住/在勤/在学</t>
    </r>
    <r>
      <rPr>
        <u/>
        <sz val="12"/>
        <rFont val="メイリオ"/>
        <family val="3"/>
        <charset val="128"/>
      </rPr>
      <t>のいづれにも</t>
    </r>
    <r>
      <rPr>
        <b/>
        <u/>
        <sz val="12"/>
        <rFont val="メイリオ"/>
        <family val="3"/>
        <charset val="128"/>
      </rPr>
      <t>該当せず</t>
    </r>
    <r>
      <rPr>
        <sz val="12"/>
        <rFont val="メイリオ"/>
        <family val="3"/>
        <charset val="128"/>
      </rPr>
      <t>、今年度</t>
    </r>
    <r>
      <rPr>
        <b/>
        <u/>
        <sz val="12"/>
        <rFont val="メイリオ"/>
        <family val="3"/>
        <charset val="128"/>
      </rPr>
      <t>登録</t>
    </r>
    <r>
      <rPr>
        <u/>
        <sz val="12"/>
        <rFont val="メイリオ"/>
        <family val="3"/>
        <charset val="128"/>
      </rPr>
      <t>を</t>
    </r>
    <r>
      <rPr>
        <b/>
        <u/>
        <sz val="12"/>
        <rFont val="メイリオ"/>
        <family val="3"/>
        <charset val="128"/>
      </rPr>
      <t>希望</t>
    </r>
    <r>
      <rPr>
        <sz val="12"/>
        <rFont val="メイリオ"/>
        <family val="3"/>
        <charset val="128"/>
      </rPr>
      <t>し、</t>
    </r>
    <r>
      <rPr>
        <b/>
        <u/>
        <sz val="12"/>
        <rFont val="メイリオ"/>
        <family val="3"/>
        <charset val="128"/>
      </rPr>
      <t>会長が特に認めた</t>
    </r>
    <r>
      <rPr>
        <sz val="12"/>
        <rFont val="メイリオ"/>
        <family val="3"/>
        <charset val="128"/>
      </rPr>
      <t>選手</t>
    </r>
    <rPh sb="26" eb="28">
      <t>ゲンザイ</t>
    </rPh>
    <rPh sb="29" eb="31">
      <t>クナイ</t>
    </rPh>
    <rPh sb="53" eb="55">
      <t>トウロク</t>
    </rPh>
    <rPh sb="56" eb="58">
      <t>キボウ</t>
    </rPh>
    <rPh sb="68" eb="70">
      <t>センシュ</t>
    </rPh>
    <phoneticPr fontId="1"/>
  </si>
  <si>
    <r>
      <rPr>
        <b/>
        <sz val="10"/>
        <rFont val="メイリオ"/>
        <family val="3"/>
        <charset val="128"/>
      </rPr>
      <t>注意事項：城北五区</t>
    </r>
    <r>
      <rPr>
        <sz val="10"/>
        <rFont val="メイリオ"/>
        <family val="3"/>
        <charset val="128"/>
      </rPr>
      <t>(板橋区・練馬区・北区・豊島区・荒川区)</t>
    </r>
    <r>
      <rPr>
        <b/>
        <sz val="10"/>
        <rFont val="メイリオ"/>
        <family val="3"/>
        <charset val="128"/>
      </rPr>
      <t>内</t>
    </r>
    <r>
      <rPr>
        <sz val="10"/>
        <rFont val="メイリオ"/>
        <family val="3"/>
        <charset val="128"/>
      </rPr>
      <t>での</t>
    </r>
    <r>
      <rPr>
        <b/>
        <u/>
        <sz val="10"/>
        <rFont val="メイリオ"/>
        <family val="3"/>
        <charset val="128"/>
      </rPr>
      <t>二重登録</t>
    </r>
    <r>
      <rPr>
        <sz val="10"/>
        <rFont val="メイリオ"/>
        <family val="3"/>
        <charset val="128"/>
      </rPr>
      <t>は出来ません。</t>
    </r>
    <rPh sb="0" eb="4">
      <t>チュウイジコウ</t>
    </rPh>
    <rPh sb="37" eb="39">
      <t>デキ</t>
    </rPh>
    <phoneticPr fontId="1"/>
  </si>
  <si>
    <r>
      <rPr>
        <b/>
        <u/>
        <sz val="10"/>
        <rFont val="メイリオ"/>
        <family val="3"/>
        <charset val="128"/>
      </rPr>
      <t>練馬区</t>
    </r>
    <r>
      <rPr>
        <sz val="10"/>
        <rFont val="メイリオ"/>
        <family val="3"/>
        <charset val="128"/>
      </rPr>
      <t>/</t>
    </r>
    <r>
      <rPr>
        <b/>
        <u/>
        <sz val="10"/>
        <rFont val="メイリオ"/>
        <family val="3"/>
        <charset val="128"/>
      </rPr>
      <t>北区</t>
    </r>
    <r>
      <rPr>
        <sz val="10"/>
        <rFont val="メイリオ"/>
        <family val="3"/>
        <charset val="128"/>
      </rPr>
      <t>/</t>
    </r>
    <r>
      <rPr>
        <b/>
        <u/>
        <sz val="10"/>
        <rFont val="メイリオ"/>
        <family val="3"/>
        <charset val="128"/>
      </rPr>
      <t>豊島区</t>
    </r>
    <r>
      <rPr>
        <sz val="10"/>
        <rFont val="メイリオ"/>
        <family val="3"/>
        <charset val="128"/>
      </rPr>
      <t>/</t>
    </r>
    <r>
      <rPr>
        <b/>
        <u/>
        <sz val="10"/>
        <rFont val="メイリオ"/>
        <family val="3"/>
        <charset val="128"/>
      </rPr>
      <t>荒川区卓球連盟</t>
    </r>
    <r>
      <rPr>
        <sz val="10"/>
        <rFont val="メイリオ"/>
        <family val="3"/>
        <charset val="128"/>
      </rPr>
      <t>の</t>
    </r>
    <r>
      <rPr>
        <b/>
        <u/>
        <sz val="10"/>
        <rFont val="メイリオ"/>
        <family val="3"/>
        <charset val="128"/>
      </rPr>
      <t>登録選手</t>
    </r>
    <r>
      <rPr>
        <sz val="10"/>
        <rFont val="メイリオ"/>
        <family val="3"/>
        <charset val="128"/>
      </rPr>
      <t>は、当連盟には</t>
    </r>
    <r>
      <rPr>
        <b/>
        <sz val="10"/>
        <rFont val="メイリオ"/>
        <family val="3"/>
        <charset val="128"/>
      </rPr>
      <t>登録出来ません。</t>
    </r>
    <rPh sb="0" eb="3">
      <t>ネリマク</t>
    </rPh>
    <rPh sb="4" eb="6">
      <t>キタク</t>
    </rPh>
    <rPh sb="7" eb="10">
      <t>トシマク</t>
    </rPh>
    <rPh sb="11" eb="14">
      <t>アラカワク</t>
    </rPh>
    <rPh sb="14" eb="18">
      <t>タッキュウレンメイ</t>
    </rPh>
    <rPh sb="19" eb="23">
      <t>トウロクセンシュ</t>
    </rPh>
    <rPh sb="25" eb="28">
      <t>トウレンメイ</t>
    </rPh>
    <rPh sb="30" eb="32">
      <t>トウロク</t>
    </rPh>
    <rPh sb="32" eb="34">
      <t>デキ</t>
    </rPh>
    <phoneticPr fontId="1"/>
  </si>
  <si>
    <r>
      <t>"</t>
    </r>
    <r>
      <rPr>
        <u/>
        <sz val="11"/>
        <rFont val="メイリオ"/>
        <family val="3"/>
        <charset val="128"/>
      </rPr>
      <t>継続団体・変更無</t>
    </r>
    <r>
      <rPr>
        <sz val="11"/>
        <rFont val="メイリオ"/>
        <family val="3"/>
        <charset val="128"/>
      </rPr>
      <t>"、"</t>
    </r>
    <r>
      <rPr>
        <u/>
        <sz val="11"/>
        <rFont val="メイリオ"/>
        <family val="3"/>
        <charset val="128"/>
      </rPr>
      <t>継続団体・変更有</t>
    </r>
    <r>
      <rPr>
        <sz val="11"/>
        <rFont val="メイリオ"/>
        <family val="3"/>
        <charset val="128"/>
      </rPr>
      <t>"、"</t>
    </r>
    <r>
      <rPr>
        <u/>
        <sz val="11"/>
        <rFont val="メイリオ"/>
        <family val="3"/>
        <charset val="128"/>
      </rPr>
      <t>新規団体</t>
    </r>
    <r>
      <rPr>
        <sz val="11"/>
        <rFont val="メイリオ"/>
        <family val="3"/>
        <charset val="128"/>
      </rPr>
      <t>"のいづれかに○を記入(選択)してください。</t>
    </r>
    <rPh sb="1" eb="3">
      <t>ケイゾク</t>
    </rPh>
    <rPh sb="3" eb="5">
      <t>ダンタイ</t>
    </rPh>
    <rPh sb="6" eb="9">
      <t>ヘンコウナ</t>
    </rPh>
    <rPh sb="14" eb="16">
      <t>ダンタイ</t>
    </rPh>
    <rPh sb="19" eb="20">
      <t>ア</t>
    </rPh>
    <rPh sb="23" eb="25">
      <t>シンキ</t>
    </rPh>
    <rPh sb="25" eb="27">
      <t>ダンタイ</t>
    </rPh>
    <rPh sb="36" eb="38">
      <t>キニュウ</t>
    </rPh>
    <rPh sb="39" eb="41">
      <t>センタク</t>
    </rPh>
    <phoneticPr fontId="1"/>
  </si>
  <si>
    <r>
      <t>　例3) 継続団体(5名)に新規【区外】選手2名追加の場合:
　　　　年間登録費(\6,000)+新規登録費(500円x2名)+区外選手登録費(500円x2名)＝</t>
    </r>
    <r>
      <rPr>
        <b/>
        <sz val="10"/>
        <rFont val="メイリオ"/>
        <family val="3"/>
        <charset val="128"/>
      </rPr>
      <t>8,000円</t>
    </r>
    <rPh sb="1" eb="2">
      <t>レイ</t>
    </rPh>
    <rPh sb="5" eb="7">
      <t>ケイゾク</t>
    </rPh>
    <rPh sb="11" eb="12">
      <t>メイ</t>
    </rPh>
    <rPh sb="14" eb="16">
      <t>シンキ</t>
    </rPh>
    <rPh sb="17" eb="19">
      <t>クガイ</t>
    </rPh>
    <rPh sb="20" eb="22">
      <t>センシュ</t>
    </rPh>
    <rPh sb="24" eb="26">
      <t>ツイカ</t>
    </rPh>
    <rPh sb="27" eb="29">
      <t>バアイ</t>
    </rPh>
    <rPh sb="61" eb="62">
      <t>メイ</t>
    </rPh>
    <rPh sb="64" eb="66">
      <t>クガイ</t>
    </rPh>
    <rPh sb="66" eb="68">
      <t>センシュ</t>
    </rPh>
    <rPh sb="68" eb="71">
      <t>トウロクヒ</t>
    </rPh>
    <rPh sb="75" eb="76">
      <t>エン</t>
    </rPh>
    <rPh sb="78" eb="79">
      <t>メイ</t>
    </rPh>
    <phoneticPr fontId="1"/>
  </si>
  <si>
    <t>トクマル㈱ / 板橋区徳丸1-1-100</t>
    <rPh sb="8" eb="11">
      <t>イタバシク</t>
    </rPh>
    <rPh sb="11" eb="13">
      <t>トクマル</t>
    </rPh>
    <phoneticPr fontId="1"/>
  </si>
  <si>
    <t>板橋区徳丸2-2-200</t>
    <phoneticPr fontId="1"/>
  </si>
  <si>
    <t>175-00xx</t>
    <phoneticPr fontId="1"/>
  </si>
  <si>
    <t>板橋区高島3-3-300</t>
    <rPh sb="0" eb="3">
      <t>イタバシク</t>
    </rPh>
    <rPh sb="3" eb="5">
      <t>タカシマ</t>
    </rPh>
    <phoneticPr fontId="1"/>
  </si>
  <si>
    <t>〒175-00xx　板橋区徳丸2-2-200</t>
    <phoneticPr fontId="1"/>
  </si>
  <si>
    <t>yyyy</t>
    <phoneticPr fontId="1"/>
  </si>
  <si>
    <t>17x-00xx</t>
    <phoneticPr fontId="1"/>
  </si>
  <si>
    <t>zzzz</t>
    <phoneticPr fontId="1"/>
  </si>
  <si>
    <t>080-5555-5556</t>
  </si>
  <si>
    <t>在学</t>
  </si>
  <si>
    <t>徳丸中学 / 板橋区徳丸1-1-100</t>
    <rPh sb="0" eb="2">
      <t>トクマル</t>
    </rPh>
    <rPh sb="2" eb="4">
      <t>チュウガク</t>
    </rPh>
    <rPh sb="7" eb="10">
      <t>イタバシク</t>
    </rPh>
    <rPh sb="10" eb="12">
      <t>トクマル</t>
    </rPh>
    <phoneticPr fontId="1"/>
  </si>
  <si>
    <t>継続して登録する団体は令和４年度【団体登録申込書】からの記載変更の有無を確認してください。</t>
    <rPh sb="0" eb="2">
      <t>ケイゾク</t>
    </rPh>
    <rPh sb="4" eb="6">
      <t>トウロク</t>
    </rPh>
    <rPh sb="8" eb="10">
      <t>ダンタイ</t>
    </rPh>
    <rPh sb="11" eb="13">
      <t>レイワ</t>
    </rPh>
    <rPh sb="14" eb="16">
      <t>ネンド</t>
    </rPh>
    <rPh sb="19" eb="21">
      <t>トウロク</t>
    </rPh>
    <rPh sb="21" eb="23">
      <t>モウシコミ</t>
    </rPh>
    <rPh sb="23" eb="24">
      <t>ショ</t>
    </rPh>
    <rPh sb="28" eb="30">
      <t>キサイ</t>
    </rPh>
    <rPh sb="30" eb="32">
      <t>ヘンコウ</t>
    </rPh>
    <rPh sb="33" eb="35">
      <t>ウム</t>
    </rPh>
    <rPh sb="36" eb="38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</si>
</sst>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$-411]gggee&quot;年&quot;mm&quot;月&quot;dd&quot;日&quot;;@"/>
    <numFmt numFmtId="178" formatCode="0&quot;人&quot;"/>
    <numFmt numFmtId="179" formatCode="&quot;¥&quot;#,##0_);[Red]\(&quot;¥&quot;#,##0\)"/>
  </numFmts>
  <fonts count="4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6"/>
      <name val="メイリオ"/>
      <family val="3"/>
      <charset val="128"/>
    </font>
    <font>
      <b/>
      <sz val="11"/>
      <name val="メイリオ"/>
      <family val="3"/>
      <charset val="128"/>
    </font>
    <font>
      <b/>
      <sz val="12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6"/>
      <color rgb="FFFF0000"/>
      <name val="メイリオ"/>
      <family val="3"/>
      <charset val="128"/>
    </font>
    <font>
      <b/>
      <u/>
      <sz val="12"/>
      <name val="メイリオ"/>
      <family val="3"/>
      <charset val="128"/>
    </font>
    <font>
      <b/>
      <sz val="24"/>
      <name val="メイリオ"/>
      <family val="3"/>
      <charset val="128"/>
    </font>
    <font>
      <b/>
      <sz val="20"/>
      <name val="メイリオ"/>
      <family val="3"/>
      <charset val="128"/>
    </font>
    <font>
      <b/>
      <sz val="28"/>
      <name val="メイリオ"/>
      <family val="3"/>
      <charset val="128"/>
    </font>
    <font>
      <b/>
      <sz val="18"/>
      <name val="メイリオ"/>
      <family val="3"/>
      <charset val="128"/>
    </font>
    <font>
      <b/>
      <sz val="14"/>
      <name val="メイリオ"/>
      <family val="3"/>
      <charset val="128"/>
    </font>
    <font>
      <sz val="14"/>
      <name val="メイリオ"/>
      <family val="3"/>
      <charset val="128"/>
    </font>
    <font>
      <b/>
      <sz val="10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4"/>
      <color indexed="81"/>
      <name val="メイリオ"/>
      <family val="3"/>
      <charset val="128"/>
    </font>
    <font>
      <sz val="12"/>
      <color indexed="8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20"/>
      <color rgb="FFFF0000"/>
      <name val="メイリオ"/>
      <family val="3"/>
      <charset val="128"/>
    </font>
    <font>
      <b/>
      <sz val="9"/>
      <name val="メイリオ"/>
      <family val="3"/>
      <charset val="128"/>
    </font>
    <font>
      <b/>
      <u/>
      <sz val="16"/>
      <name val="メイリオ"/>
      <family val="3"/>
      <charset val="128"/>
    </font>
    <font>
      <u/>
      <sz val="12"/>
      <name val="メイリオ"/>
      <family val="3"/>
      <charset val="128"/>
    </font>
    <font>
      <u/>
      <sz val="16"/>
      <name val="メイリオ"/>
      <family val="3"/>
      <charset val="128"/>
    </font>
    <font>
      <b/>
      <sz val="12"/>
      <color rgb="FF0000FF"/>
      <name val="メイリオ"/>
      <family val="3"/>
      <charset val="128"/>
    </font>
    <font>
      <b/>
      <sz val="11"/>
      <color rgb="FF0000FF"/>
      <name val="メイリオ"/>
      <family val="3"/>
      <charset val="128"/>
    </font>
    <font>
      <b/>
      <u/>
      <sz val="14"/>
      <name val="メイリオ"/>
      <family val="3"/>
      <charset val="128"/>
    </font>
    <font>
      <b/>
      <u/>
      <sz val="10"/>
      <name val="メイリオ"/>
      <family val="3"/>
      <charset val="128"/>
    </font>
    <font>
      <u/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ＭＳ Ｐゴシック"/>
      <family val="3"/>
      <charset val="128"/>
    </font>
    <font>
      <u/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2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18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3" fillId="2" borderId="0" xfId="0" quotePrefix="1" applyFont="1" applyFill="1" applyAlignment="1">
      <alignment vertical="center"/>
    </xf>
    <xf numFmtId="0" fontId="7" fillId="2" borderId="0" xfId="0" applyFont="1" applyFill="1" applyAlignment="1">
      <alignment horizontal="center" vertical="top" wrapText="1"/>
    </xf>
    <xf numFmtId="176" fontId="5" fillId="2" borderId="19" xfId="0" applyNumberFormat="1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right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left" vertical="center" shrinkToFit="1"/>
    </xf>
    <xf numFmtId="49" fontId="5" fillId="2" borderId="19" xfId="0" applyNumberFormat="1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left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40" xfId="0" applyFont="1" applyFill="1" applyBorder="1" applyAlignment="1">
      <alignment horizontal="center" vertical="center" shrinkToFit="1"/>
    </xf>
    <xf numFmtId="57" fontId="2" fillId="2" borderId="0" xfId="0" applyNumberFormat="1" applyFont="1" applyFill="1" applyAlignment="1">
      <alignment horizontal="left" vertical="center"/>
    </xf>
    <xf numFmtId="176" fontId="5" fillId="2" borderId="3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right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2" fillId="2" borderId="42" xfId="0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right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43" xfId="0" applyFont="1" applyFill="1" applyBorder="1" applyAlignment="1">
      <alignment horizontal="center" vertical="center" shrinkToFit="1"/>
    </xf>
    <xf numFmtId="176" fontId="5" fillId="2" borderId="10" xfId="0" applyNumberFormat="1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right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left" vertical="center" shrinkToFit="1"/>
    </xf>
    <xf numFmtId="49" fontId="5" fillId="2" borderId="10" xfId="0" applyNumberFormat="1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4" xfId="0" applyFont="1" applyFill="1" applyBorder="1" applyAlignment="1">
      <alignment horizontal="center" vertical="center" shrinkToFit="1"/>
    </xf>
    <xf numFmtId="176" fontId="5" fillId="2" borderId="45" xfId="0" applyNumberFormat="1" applyFont="1" applyFill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right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left" vertical="center" shrinkToFit="1"/>
    </xf>
    <xf numFmtId="0" fontId="5" fillId="2" borderId="45" xfId="0" applyFont="1" applyFill="1" applyBorder="1" applyAlignment="1">
      <alignment horizontal="left" vertical="center" shrinkToFit="1"/>
    </xf>
    <xf numFmtId="0" fontId="2" fillId="2" borderId="48" xfId="0" applyFont="1" applyFill="1" applyBorder="1" applyAlignment="1">
      <alignment horizontal="center" vertical="center" shrinkToFit="1"/>
    </xf>
    <xf numFmtId="0" fontId="2" fillId="2" borderId="49" xfId="0" applyFont="1" applyFill="1" applyBorder="1" applyAlignment="1">
      <alignment horizontal="center" vertical="center" shrinkToFit="1"/>
    </xf>
    <xf numFmtId="0" fontId="2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76" fontId="11" fillId="2" borderId="19" xfId="0" applyNumberFormat="1" applyFont="1" applyFill="1" applyBorder="1" applyAlignment="1">
      <alignment horizontal="center" vertical="center" shrinkToFit="1"/>
    </xf>
    <xf numFmtId="176" fontId="11" fillId="2" borderId="3" xfId="0" applyNumberFormat="1" applyFont="1" applyFill="1" applyBorder="1" applyAlignment="1">
      <alignment horizontal="center" vertical="center" shrinkToFit="1"/>
    </xf>
    <xf numFmtId="0" fontId="11" fillId="2" borderId="20" xfId="0" applyFont="1" applyFill="1" applyBorder="1" applyAlignment="1">
      <alignment horizontal="center" vertical="center" shrinkToFit="1"/>
    </xf>
    <xf numFmtId="0" fontId="11" fillId="2" borderId="21" xfId="0" applyFont="1" applyFill="1" applyBorder="1" applyAlignment="1">
      <alignment horizontal="left" vertical="center" shrinkToFit="1"/>
    </xf>
    <xf numFmtId="49" fontId="11" fillId="2" borderId="19" xfId="0" applyNumberFormat="1" applyFont="1" applyFill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left" vertical="center" shrinkToFit="1"/>
    </xf>
    <xf numFmtId="49" fontId="11" fillId="2" borderId="3" xfId="0" applyNumberFormat="1" applyFont="1" applyFill="1" applyBorder="1" applyAlignment="1">
      <alignment horizontal="center" vertical="center" shrinkToFit="1"/>
    </xf>
    <xf numFmtId="0" fontId="17" fillId="2" borderId="0" xfId="0" applyFont="1" applyFill="1" applyAlignment="1">
      <alignment horizontal="right" vertical="top"/>
    </xf>
    <xf numFmtId="0" fontId="2" fillId="2" borderId="51" xfId="0" applyFont="1" applyFill="1" applyBorder="1" applyAlignment="1">
      <alignment horizontal="center" vertical="center" wrapText="1" shrinkToFit="1"/>
    </xf>
    <xf numFmtId="0" fontId="5" fillId="2" borderId="51" xfId="0" applyFont="1" applyFill="1" applyBorder="1" applyAlignment="1">
      <alignment horizontal="center" vertical="center" wrapText="1" shrinkToFit="1"/>
    </xf>
    <xf numFmtId="49" fontId="5" fillId="2" borderId="3" xfId="0" applyNumberFormat="1" applyFont="1" applyFill="1" applyBorder="1" applyAlignment="1">
      <alignment horizontal="center" vertical="center" shrinkToFit="1"/>
    </xf>
    <xf numFmtId="49" fontId="5" fillId="2" borderId="6" xfId="0" applyNumberFormat="1" applyFont="1" applyFill="1" applyBorder="1" applyAlignment="1">
      <alignment horizontal="center" vertical="center" shrinkToFit="1"/>
    </xf>
    <xf numFmtId="49" fontId="5" fillId="2" borderId="45" xfId="0" applyNumberFormat="1" applyFont="1" applyFill="1" applyBorder="1" applyAlignment="1">
      <alignment horizontal="center" vertical="center" shrinkToFit="1"/>
    </xf>
    <xf numFmtId="0" fontId="17" fillId="2" borderId="0" xfId="0" applyFont="1" applyFill="1" applyAlignment="1">
      <alignment horizontal="center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56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29" xfId="0" quotePrefix="1" applyFont="1" applyFill="1" applyBorder="1" applyAlignment="1">
      <alignment horizontal="centerContinuous" vertical="center"/>
    </xf>
    <xf numFmtId="0" fontId="3" fillId="2" borderId="0" xfId="0" quotePrefix="1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/>
    </xf>
    <xf numFmtId="0" fontId="5" fillId="2" borderId="59" xfId="0" applyFont="1" applyFill="1" applyBorder="1" applyAlignment="1">
      <alignment horizontal="right" vertical="center"/>
    </xf>
    <xf numFmtId="0" fontId="2" fillId="2" borderId="61" xfId="0" applyFont="1" applyFill="1" applyBorder="1" applyAlignment="1">
      <alignment horizontal="distributed" vertical="center" indent="3"/>
    </xf>
    <xf numFmtId="0" fontId="5" fillId="2" borderId="60" xfId="0" applyFont="1" applyFill="1" applyBorder="1" applyAlignment="1">
      <alignment horizontal="distributed" vertical="center" wrapText="1" indent="2"/>
    </xf>
    <xf numFmtId="0" fontId="18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 applyAlignment="1">
      <alignment horizontal="right" vertical="top"/>
    </xf>
    <xf numFmtId="0" fontId="2" fillId="2" borderId="1" xfId="0" applyFont="1" applyFill="1" applyBorder="1" applyAlignment="1">
      <alignment horizontal="left" vertical="center" indent="1"/>
    </xf>
    <xf numFmtId="0" fontId="5" fillId="2" borderId="19" xfId="0" applyFont="1" applyFill="1" applyBorder="1" applyAlignment="1">
      <alignment horizontal="left" vertical="center" shrinkToFit="1"/>
    </xf>
    <xf numFmtId="0" fontId="18" fillId="2" borderId="0" xfId="0" applyFont="1" applyFill="1"/>
    <xf numFmtId="0" fontId="10" fillId="2" borderId="3" xfId="0" applyFont="1" applyFill="1" applyBorder="1" applyAlignment="1">
      <alignment horizontal="right" vertical="center" shrinkToFit="1"/>
    </xf>
    <xf numFmtId="0" fontId="2" fillId="2" borderId="0" xfId="0" applyFont="1" applyFill="1" applyAlignment="1">
      <alignment horizontal="right" vertical="top"/>
    </xf>
    <xf numFmtId="0" fontId="2" fillId="2" borderId="65" xfId="0" quotePrefix="1" applyFont="1" applyFill="1" applyBorder="1" applyAlignment="1">
      <alignment horizontal="center" vertical="center" textRotation="255"/>
    </xf>
    <xf numFmtId="0" fontId="2" fillId="2" borderId="57" xfId="0" quotePrefix="1" applyFont="1" applyFill="1" applyBorder="1" applyAlignment="1">
      <alignment horizontal="center" vertical="center" textRotation="255"/>
    </xf>
    <xf numFmtId="0" fontId="2" fillId="2" borderId="64" xfId="0" quotePrefix="1" applyFont="1" applyFill="1" applyBorder="1" applyAlignment="1">
      <alignment horizontal="center" vertical="center" textRotation="255"/>
    </xf>
    <xf numFmtId="0" fontId="2" fillId="2" borderId="29" xfId="0" quotePrefix="1" applyFont="1" applyFill="1" applyBorder="1" applyAlignment="1">
      <alignment horizontal="center" vertical="center"/>
    </xf>
    <xf numFmtId="0" fontId="2" fillId="2" borderId="66" xfId="0" quotePrefix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 indent="1"/>
    </xf>
    <xf numFmtId="0" fontId="2" fillId="2" borderId="8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48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left" vertical="center" shrinkToFit="1"/>
    </xf>
    <xf numFmtId="0" fontId="25" fillId="2" borderId="19" xfId="0" applyFont="1" applyFill="1" applyBorder="1" applyAlignment="1">
      <alignment horizontal="right" vertical="center" shrinkToFit="1"/>
    </xf>
    <xf numFmtId="0" fontId="18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right" vertical="center"/>
    </xf>
    <xf numFmtId="5" fontId="17" fillId="2" borderId="0" xfId="0" applyNumberFormat="1" applyFont="1" applyFill="1" applyAlignment="1">
      <alignment horizontal="left" vertical="top" shrinkToFit="1"/>
    </xf>
    <xf numFmtId="0" fontId="9" fillId="2" borderId="4" xfId="0" applyFont="1" applyFill="1" applyBorder="1" applyAlignment="1">
      <alignment horizontal="left" vertical="center" indent="1"/>
    </xf>
    <xf numFmtId="0" fontId="19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right" vertical="center" shrinkToFit="1"/>
    </xf>
    <xf numFmtId="0" fontId="7" fillId="2" borderId="26" xfId="0" applyFont="1" applyFill="1" applyBorder="1" applyAlignment="1">
      <alignment horizontal="right" vertical="top"/>
    </xf>
    <xf numFmtId="0" fontId="7" fillId="2" borderId="0" xfId="0" applyFont="1" applyFill="1" applyAlignment="1">
      <alignment horizontal="right" vertical="top"/>
    </xf>
    <xf numFmtId="0" fontId="2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3" fillId="2" borderId="48" xfId="0" applyFont="1" applyFill="1" applyBorder="1" applyAlignment="1" applyProtection="1">
      <alignment horizontal="right" vertical="center" shrinkToFit="1"/>
      <protection locked="0"/>
    </xf>
    <xf numFmtId="0" fontId="4" fillId="2" borderId="21" xfId="0" applyFont="1" applyFill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quotePrefix="1" applyFont="1" applyFill="1" applyAlignment="1">
      <alignment horizontal="left" vertical="center"/>
    </xf>
    <xf numFmtId="0" fontId="7" fillId="2" borderId="0" xfId="0" applyFont="1" applyFill="1" applyAlignment="1">
      <alignment horizontal="right" vertical="top" indent="1"/>
    </xf>
    <xf numFmtId="0" fontId="21" fillId="2" borderId="48" xfId="0" applyFont="1" applyFill="1" applyBorder="1" applyAlignment="1" applyProtection="1">
      <alignment horizontal="left" vertical="center" indent="1" shrinkToFit="1"/>
      <protection locked="0"/>
    </xf>
    <xf numFmtId="0" fontId="9" fillId="2" borderId="21" xfId="0" applyFont="1" applyFill="1" applyBorder="1" applyAlignment="1">
      <alignment horizontal="left" vertical="center" indent="1"/>
    </xf>
    <xf numFmtId="0" fontId="9" fillId="2" borderId="72" xfId="0" quotePrefix="1" applyFont="1" applyFill="1" applyBorder="1" applyAlignment="1">
      <alignment horizontal="center" vertical="center" textRotation="255"/>
    </xf>
    <xf numFmtId="0" fontId="9" fillId="2" borderId="68" xfId="0" quotePrefix="1" applyFont="1" applyFill="1" applyBorder="1" applyAlignment="1">
      <alignment horizontal="center" vertical="center" textRotation="255"/>
    </xf>
    <xf numFmtId="0" fontId="5" fillId="2" borderId="22" xfId="0" applyFont="1" applyFill="1" applyBorder="1" applyAlignment="1" applyProtection="1">
      <alignment horizontal="right" indent="1"/>
      <protection locked="0"/>
    </xf>
    <xf numFmtId="0" fontId="3" fillId="2" borderId="36" xfId="0" applyFont="1" applyFill="1" applyBorder="1" applyAlignment="1">
      <alignment horizontal="left" indent="1"/>
    </xf>
    <xf numFmtId="0" fontId="4" fillId="2" borderId="37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top" wrapText="1"/>
    </xf>
    <xf numFmtId="0" fontId="9" fillId="2" borderId="0" xfId="0" applyFont="1" applyFill="1"/>
    <xf numFmtId="0" fontId="6" fillId="2" borderId="0" xfId="0" applyFont="1" applyFill="1" applyAlignment="1">
      <alignment horizontal="center" vertical="center" shrinkToFit="1"/>
    </xf>
    <xf numFmtId="0" fontId="18" fillId="2" borderId="0" xfId="0" applyFont="1" applyFill="1" applyAlignment="1">
      <alignment horizontal="center" vertical="center" shrinkToFi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179" fontId="2" fillId="2" borderId="1" xfId="0" applyNumberFormat="1" applyFont="1" applyFill="1" applyBorder="1"/>
    <xf numFmtId="178" fontId="2" fillId="2" borderId="1" xfId="0" applyNumberFormat="1" applyFont="1" applyFill="1" applyBorder="1"/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 indent="1"/>
    </xf>
    <xf numFmtId="0" fontId="5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 indent="1"/>
    </xf>
    <xf numFmtId="0" fontId="26" fillId="2" borderId="0" xfId="0" applyFont="1" applyFill="1" applyAlignment="1">
      <alignment horizontal="left" vertical="top" wrapText="1" indent="1"/>
    </xf>
    <xf numFmtId="0" fontId="20" fillId="2" borderId="0" xfId="0" applyFont="1" applyFill="1" applyAlignment="1">
      <alignment horizontal="left" vertical="top" wrapText="1" indent="1"/>
    </xf>
    <xf numFmtId="49" fontId="5" fillId="2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9" fillId="2" borderId="0" xfId="0" applyFont="1" applyFill="1" applyAlignment="1">
      <alignment horizontal="right"/>
    </xf>
    <xf numFmtId="0" fontId="3" fillId="2" borderId="0" xfId="0" applyFont="1" applyFill="1"/>
    <xf numFmtId="0" fontId="19" fillId="2" borderId="0" xfId="0" applyFont="1" applyFill="1"/>
    <xf numFmtId="0" fontId="5" fillId="2" borderId="0" xfId="0" applyFont="1" applyFill="1" applyAlignment="1">
      <alignment horizontal="left" wrapText="1"/>
    </xf>
    <xf numFmtId="0" fontId="5" fillId="2" borderId="0" xfId="0" applyFont="1" applyFill="1"/>
    <xf numFmtId="0" fontId="38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 indent="4"/>
    </xf>
    <xf numFmtId="0" fontId="5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right" vertical="top"/>
    </xf>
    <xf numFmtId="0" fontId="5" fillId="2" borderId="0" xfId="0" applyFont="1" applyFill="1" applyAlignment="1">
      <alignment vertical="top" wrapText="1"/>
    </xf>
    <xf numFmtId="0" fontId="20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 wrapText="1" indent="2"/>
    </xf>
    <xf numFmtId="0" fontId="5" fillId="2" borderId="0" xfId="0" applyFont="1" applyFill="1" applyAlignment="1">
      <alignment horizontal="left" vertical="center" wrapText="1" indent="5"/>
    </xf>
    <xf numFmtId="0" fontId="8" fillId="2" borderId="0" xfId="0" applyFont="1" applyFill="1"/>
    <xf numFmtId="0" fontId="2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65" xfId="0" quotePrefix="1" applyFont="1" applyFill="1" applyBorder="1" applyAlignment="1">
      <alignment horizontal="center" vertical="center" textRotation="255"/>
    </xf>
    <xf numFmtId="0" fontId="9" fillId="2" borderId="17" xfId="0" applyFont="1" applyFill="1" applyBorder="1" applyAlignment="1">
      <alignment horizontal="left" vertical="center" inden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40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shrinkToFit="1"/>
    </xf>
    <xf numFmtId="0" fontId="18" fillId="2" borderId="0" xfId="0" applyFont="1" applyFill="1" applyAlignment="1">
      <alignment horizontal="center" vertical="center" wrapText="1" shrinkToFit="1"/>
    </xf>
    <xf numFmtId="0" fontId="18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left" vertical="center" wrapText="1" indent="3"/>
    </xf>
    <xf numFmtId="0" fontId="5" fillId="2" borderId="0" xfId="0" applyFont="1" applyFill="1" applyAlignment="1">
      <alignment horizontal="left" vertical="top" wrapText="1" indent="3"/>
    </xf>
    <xf numFmtId="0" fontId="18" fillId="2" borderId="0" xfId="0" applyFont="1" applyFill="1"/>
    <xf numFmtId="0" fontId="2" fillId="2" borderId="35" xfId="0" applyFont="1" applyFill="1" applyBorder="1" applyAlignment="1">
      <alignment horizontal="distributed" vertical="center" wrapText="1" indent="1"/>
    </xf>
    <xf numFmtId="0" fontId="2" fillId="2" borderId="18" xfId="0" applyFont="1" applyFill="1" applyBorder="1" applyAlignment="1">
      <alignment horizontal="distributed" vertical="center" inden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14" fontId="3" fillId="2" borderId="52" xfId="0" applyNumberFormat="1" applyFont="1" applyFill="1" applyBorder="1" applyAlignment="1">
      <alignment horizontal="center" vertical="center" shrinkToFit="1"/>
    </xf>
    <xf numFmtId="14" fontId="3" fillId="2" borderId="53" xfId="0" applyNumberFormat="1" applyFont="1" applyFill="1" applyBorder="1" applyAlignment="1">
      <alignment horizontal="center" vertical="center" shrinkToFit="1"/>
    </xf>
    <xf numFmtId="14" fontId="3" fillId="2" borderId="54" xfId="0" applyNumberFormat="1" applyFont="1" applyFill="1" applyBorder="1" applyAlignment="1">
      <alignment horizontal="center" vertical="center" shrinkToFit="1"/>
    </xf>
    <xf numFmtId="14" fontId="2" fillId="2" borderId="50" xfId="0" applyNumberFormat="1" applyFont="1" applyFill="1" applyBorder="1" applyAlignment="1">
      <alignment horizontal="center" vertical="center"/>
    </xf>
    <xf numFmtId="14" fontId="3" fillId="2" borderId="55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horizontal="left"/>
    </xf>
    <xf numFmtId="0" fontId="2" fillId="2" borderId="23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30" xfId="0" applyFont="1" applyFill="1" applyBorder="1" applyAlignment="1">
      <alignment horizontal="left" vertical="center" indent="1"/>
    </xf>
    <xf numFmtId="0" fontId="2" fillId="2" borderId="61" xfId="0" applyFont="1" applyFill="1" applyBorder="1" applyAlignment="1">
      <alignment horizontal="distributed" vertical="center" indent="8"/>
    </xf>
    <xf numFmtId="0" fontId="2" fillId="2" borderId="62" xfId="0" applyFont="1" applyFill="1" applyBorder="1" applyAlignment="1">
      <alignment horizontal="distributed" vertical="center" indent="8"/>
    </xf>
    <xf numFmtId="0" fontId="2" fillId="2" borderId="63" xfId="0" applyFont="1" applyFill="1" applyBorder="1" applyAlignment="1">
      <alignment horizontal="distributed" vertical="center" indent="8"/>
    </xf>
    <xf numFmtId="49" fontId="5" fillId="2" borderId="45" xfId="0" applyNumberFormat="1" applyFont="1" applyFill="1" applyBorder="1" applyAlignment="1">
      <alignment horizontal="center" vertical="center" shrinkToFit="1"/>
    </xf>
    <xf numFmtId="49" fontId="5" fillId="2" borderId="47" xfId="0" applyNumberFormat="1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 shrinkToFit="1"/>
    </xf>
    <xf numFmtId="49" fontId="5" fillId="2" borderId="14" xfId="0" applyNumberFormat="1" applyFont="1" applyFill="1" applyBorder="1" applyAlignment="1">
      <alignment horizontal="center" vertical="center" shrinkToFit="1"/>
    </xf>
    <xf numFmtId="49" fontId="5" fillId="2" borderId="6" xfId="0" applyNumberFormat="1" applyFont="1" applyFill="1" applyBorder="1" applyAlignment="1">
      <alignment horizontal="center" vertical="center" shrinkToFit="1"/>
    </xf>
    <xf numFmtId="49" fontId="5" fillId="2" borderId="16" xfId="0" applyNumberFormat="1" applyFont="1" applyFill="1" applyBorder="1" applyAlignment="1">
      <alignment horizontal="center" vertical="center" shrinkToFit="1"/>
    </xf>
    <xf numFmtId="49" fontId="5" fillId="2" borderId="5" xfId="0" applyNumberFormat="1" applyFont="1" applyFill="1" applyBorder="1" applyAlignment="1">
      <alignment horizontal="center" vertical="center" shrinkToFit="1"/>
    </xf>
    <xf numFmtId="49" fontId="5" fillId="2" borderId="15" xfId="0" applyNumberFormat="1" applyFont="1" applyFill="1" applyBorder="1" applyAlignment="1">
      <alignment horizontal="center" vertical="center" shrinkToFit="1"/>
    </xf>
    <xf numFmtId="5" fontId="17" fillId="2" borderId="0" xfId="0" applyNumberFormat="1" applyFont="1" applyFill="1" applyAlignment="1">
      <alignment horizontal="left" vertical="top" shrinkToFit="1"/>
    </xf>
    <xf numFmtId="14" fontId="3" fillId="2" borderId="0" xfId="0" applyNumberFormat="1" applyFont="1" applyFill="1" applyAlignment="1">
      <alignment horizontal="center" vertical="center" shrinkToFit="1"/>
    </xf>
    <xf numFmtId="0" fontId="9" fillId="2" borderId="23" xfId="0" applyFont="1" applyFill="1" applyBorder="1" applyAlignment="1">
      <alignment horizontal="left" vertical="center" indent="1"/>
    </xf>
    <xf numFmtId="0" fontId="9" fillId="2" borderId="4" xfId="0" applyFont="1" applyFill="1" applyBorder="1" applyAlignment="1">
      <alignment horizontal="left" vertical="center" indent="1"/>
    </xf>
    <xf numFmtId="0" fontId="9" fillId="2" borderId="30" xfId="0" applyFont="1" applyFill="1" applyBorder="1" applyAlignment="1">
      <alignment horizontal="left" vertical="center" indent="1"/>
    </xf>
    <xf numFmtId="0" fontId="3" fillId="2" borderId="32" xfId="0" applyFont="1" applyFill="1" applyBorder="1" applyAlignment="1" applyProtection="1">
      <alignment horizontal="right" vertical="center" shrinkToFit="1"/>
      <protection locked="0"/>
    </xf>
    <xf numFmtId="0" fontId="3" fillId="2" borderId="47" xfId="0" applyFont="1" applyFill="1" applyBorder="1" applyAlignment="1" applyProtection="1">
      <alignment horizontal="right" vertical="center" shrinkToFit="1"/>
      <protection locked="0"/>
    </xf>
    <xf numFmtId="0" fontId="15" fillId="2" borderId="0" xfId="0" applyFont="1" applyFill="1" applyAlignment="1">
      <alignment horizontal="center" vertical="center" shrinkToFit="1"/>
    </xf>
    <xf numFmtId="0" fontId="16" fillId="2" borderId="0" xfId="0" applyFont="1" applyFill="1" applyAlignment="1">
      <alignment horizontal="center" vertical="center" shrinkToFit="1"/>
    </xf>
    <xf numFmtId="0" fontId="17" fillId="2" borderId="34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2" borderId="7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top" wrapText="1"/>
    </xf>
    <xf numFmtId="0" fontId="3" fillId="2" borderId="31" xfId="0" applyFont="1" applyFill="1" applyBorder="1" applyAlignment="1">
      <alignment horizontal="right" vertical="center" shrinkToFit="1"/>
    </xf>
    <xf numFmtId="0" fontId="3" fillId="2" borderId="67" xfId="0" applyFont="1" applyFill="1" applyBorder="1" applyAlignment="1">
      <alignment horizontal="right" vertical="center" shrinkToFit="1"/>
    </xf>
    <xf numFmtId="0" fontId="6" fillId="2" borderId="69" xfId="0" applyFont="1" applyFill="1" applyBorder="1" applyAlignment="1" applyProtection="1">
      <alignment horizontal="left" vertical="center" indent="1"/>
      <protection locked="0"/>
    </xf>
    <xf numFmtId="0" fontId="6" fillId="2" borderId="70" xfId="0" applyFont="1" applyFill="1" applyBorder="1" applyAlignment="1" applyProtection="1">
      <alignment horizontal="left" vertical="center" indent="1"/>
      <protection locked="0"/>
    </xf>
    <xf numFmtId="0" fontId="3" fillId="2" borderId="27" xfId="0" applyFont="1" applyFill="1" applyBorder="1" applyAlignment="1">
      <alignment horizontal="right" vertical="center" shrinkToFit="1"/>
    </xf>
    <xf numFmtId="0" fontId="26" fillId="2" borderId="19" xfId="0" applyFont="1" applyFill="1" applyBorder="1" applyAlignment="1">
      <alignment horizontal="left" vertical="center" indent="1" shrinkToFit="1"/>
    </xf>
    <xf numFmtId="0" fontId="26" fillId="2" borderId="22" xfId="0" applyFont="1" applyFill="1" applyBorder="1" applyAlignment="1">
      <alignment horizontal="left" vertical="center" indent="1" shrinkToFit="1"/>
    </xf>
    <xf numFmtId="0" fontId="15" fillId="2" borderId="0" xfId="0" applyFont="1" applyFill="1" applyAlignment="1">
      <alignment horizontal="center" vertical="center"/>
    </xf>
    <xf numFmtId="0" fontId="2" fillId="2" borderId="61" xfId="0" applyFont="1" applyFill="1" applyBorder="1" applyAlignment="1">
      <alignment horizontal="distributed" vertical="center" wrapText="1" indent="2"/>
    </xf>
    <xf numFmtId="0" fontId="2" fillId="2" borderId="63" xfId="0" applyFont="1" applyFill="1" applyBorder="1" applyAlignment="1">
      <alignment horizontal="distributed" vertical="center" wrapText="1" indent="2"/>
    </xf>
    <xf numFmtId="0" fontId="5" fillId="0" borderId="3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left" vertical="center" indent="1"/>
    </xf>
    <xf numFmtId="0" fontId="2" fillId="2" borderId="27" xfId="0" applyFont="1" applyFill="1" applyBorder="1" applyAlignment="1">
      <alignment horizontal="left" vertical="center" indent="1"/>
    </xf>
    <xf numFmtId="0" fontId="2" fillId="2" borderId="28" xfId="0" applyFont="1" applyFill="1" applyBorder="1" applyAlignment="1">
      <alignment horizontal="left" vertical="center" indent="1"/>
    </xf>
    <xf numFmtId="0" fontId="2" fillId="2" borderId="32" xfId="0" applyFont="1" applyFill="1" applyBorder="1" applyAlignment="1">
      <alignment horizontal="left" vertical="center" indent="1"/>
    </xf>
    <xf numFmtId="0" fontId="2" fillId="2" borderId="31" xfId="0" applyFont="1" applyFill="1" applyBorder="1" applyAlignment="1">
      <alignment horizontal="left" vertical="center" indent="1"/>
    </xf>
    <xf numFmtId="0" fontId="2" fillId="2" borderId="33" xfId="0" applyFont="1" applyFill="1" applyBorder="1" applyAlignment="1">
      <alignment horizontal="left" vertical="center" indent="1"/>
    </xf>
    <xf numFmtId="0" fontId="2" fillId="2" borderId="36" xfId="0" applyFont="1" applyFill="1" applyBorder="1" applyAlignment="1">
      <alignment horizontal="distributed" vertical="center" indent="11"/>
    </xf>
    <xf numFmtId="0" fontId="2" fillId="2" borderId="26" xfId="0" applyFont="1" applyFill="1" applyBorder="1" applyAlignment="1">
      <alignment horizontal="distributed" vertical="center" indent="11"/>
    </xf>
    <xf numFmtId="0" fontId="2" fillId="2" borderId="3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8" fillId="2" borderId="0" xfId="0" quotePrefix="1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2" fillId="2" borderId="25" xfId="0" applyFont="1" applyFill="1" applyBorder="1" applyAlignment="1">
      <alignment horizontal="center" vertical="center" textRotation="255"/>
    </xf>
    <xf numFmtId="0" fontId="2" fillId="2" borderId="64" xfId="0" applyFont="1" applyFill="1" applyBorder="1" applyAlignment="1">
      <alignment horizontal="center" vertical="center" textRotation="255"/>
    </xf>
    <xf numFmtId="0" fontId="3" fillId="2" borderId="35" xfId="0" applyFont="1" applyFill="1" applyBorder="1" applyAlignment="1">
      <alignment horizontal="distributed" vertical="center" indent="2"/>
    </xf>
    <xf numFmtId="0" fontId="3" fillId="2" borderId="18" xfId="0" applyFont="1" applyFill="1" applyBorder="1" applyAlignment="1">
      <alignment horizontal="distributed" vertical="center" indent="2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5" fontId="17" fillId="2" borderId="73" xfId="0" applyNumberFormat="1" applyFont="1" applyFill="1" applyBorder="1" applyAlignment="1">
      <alignment horizontal="left" vertical="top" shrinkToFit="1"/>
    </xf>
    <xf numFmtId="5" fontId="17" fillId="2" borderId="74" xfId="0" applyNumberFormat="1" applyFont="1" applyFill="1" applyBorder="1" applyAlignment="1">
      <alignment horizontal="left" vertical="top" shrinkToFit="1"/>
    </xf>
    <xf numFmtId="5" fontId="17" fillId="2" borderId="75" xfId="0" applyNumberFormat="1" applyFont="1" applyFill="1" applyBorder="1" applyAlignment="1">
      <alignment horizontal="left" vertical="top" shrinkToFit="1"/>
    </xf>
    <xf numFmtId="0" fontId="11" fillId="2" borderId="19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0" fontId="21" fillId="2" borderId="32" xfId="0" applyFont="1" applyFill="1" applyBorder="1" applyAlignment="1" applyProtection="1">
      <alignment horizontal="left" vertical="center" indent="1" shrinkToFit="1"/>
      <protection locked="0"/>
    </xf>
    <xf numFmtId="0" fontId="21" fillId="2" borderId="47" xfId="0" applyFont="1" applyFill="1" applyBorder="1" applyAlignment="1" applyProtection="1">
      <alignment horizontal="left" vertical="center" indent="1" shrinkToFit="1"/>
      <protection locked="0"/>
    </xf>
    <xf numFmtId="0" fontId="9" fillId="2" borderId="32" xfId="0" applyFont="1" applyFill="1" applyBorder="1" applyAlignment="1">
      <alignment horizontal="left" vertical="center" indent="1"/>
    </xf>
    <xf numFmtId="0" fontId="9" fillId="2" borderId="31" xfId="0" applyFont="1" applyFill="1" applyBorder="1" applyAlignment="1">
      <alignment horizontal="left" vertical="center" indent="1"/>
    </xf>
    <xf numFmtId="0" fontId="9" fillId="2" borderId="33" xfId="0" applyFont="1" applyFill="1" applyBorder="1" applyAlignment="1">
      <alignment horizontal="left" vertical="center" inden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27" fillId="2" borderId="0" xfId="0" applyFont="1" applyFill="1" applyAlignment="1">
      <alignment horizontal="center" vertical="center" shrinkToFit="1"/>
    </xf>
    <xf numFmtId="0" fontId="12" fillId="2" borderId="69" xfId="0" applyFont="1" applyFill="1" applyBorder="1" applyAlignment="1" applyProtection="1">
      <alignment horizontal="left" vertical="center" indent="1"/>
      <protection locked="0"/>
    </xf>
    <xf numFmtId="0" fontId="12" fillId="2" borderId="70" xfId="0" applyFont="1" applyFill="1" applyBorder="1" applyAlignment="1" applyProtection="1">
      <alignment horizontal="left" vertical="center" indent="1"/>
      <protection locked="0"/>
    </xf>
    <xf numFmtId="0" fontId="9" fillId="2" borderId="58" xfId="0" applyFont="1" applyFill="1" applyBorder="1" applyAlignment="1">
      <alignment horizontal="left" vertical="center" indent="1"/>
    </xf>
    <xf numFmtId="0" fontId="9" fillId="2" borderId="27" xfId="0" applyFont="1" applyFill="1" applyBorder="1" applyAlignment="1">
      <alignment horizontal="left" vertical="center" indent="1"/>
    </xf>
    <xf numFmtId="0" fontId="9" fillId="2" borderId="28" xfId="0" applyFont="1" applyFill="1" applyBorder="1" applyAlignment="1">
      <alignment horizontal="left" vertical="center" indent="1"/>
    </xf>
    <xf numFmtId="0" fontId="21" fillId="2" borderId="19" xfId="0" applyFont="1" applyFill="1" applyBorder="1" applyAlignment="1">
      <alignment horizontal="left" vertical="center" indent="1" shrinkToFit="1"/>
    </xf>
    <xf numFmtId="0" fontId="21" fillId="2" borderId="22" xfId="0" applyFont="1" applyFill="1" applyBorder="1" applyAlignment="1">
      <alignment horizontal="left" vertical="center" indent="1" shrinkToFit="1"/>
    </xf>
  </cellXfs>
  <cellStyles count="1">
    <cellStyle name="標準" xfId="0" builtinId="0"/>
  </cellStyles>
  <dxfs count="12">
    <dxf>
      <font>
        <color theme="0"/>
      </font>
    </dxf>
    <dxf>
      <font>
        <b/>
        <i val="0"/>
        <color rgb="FFFF99FF"/>
      </font>
    </dxf>
    <dxf>
      <font>
        <b/>
        <i val="0"/>
        <color rgb="FFFF99FF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99FF"/>
      </font>
    </dxf>
    <dxf>
      <font>
        <b/>
        <i val="0"/>
        <color rgb="FFFF99FF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8" Type="http://schemas.microsoft.com/office/2017/10/relationships/person" Target="persons/person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19" Type="http://schemas.microsoft.com/office/2017/10/relationships/person" Target="persons/person0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1634631</xdr:colOff>
          <xdr:row>23</xdr:row>
          <xdr:rowOff>31609</xdr:rowOff>
        </xdr:from>
        <xdr:to>
          <xdr:col>13</xdr:col>
          <xdr:colOff>422326</xdr:colOff>
          <xdr:row>25</xdr:row>
          <xdr:rowOff>38895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E24B8A7E-9171-4B5D-96BB-1CECC04AEE9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S$32:$AQ$32" spid="_x0000_s1672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825631" y="7919720"/>
              <a:ext cx="8383251" cy="67050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8</xdr:col>
      <xdr:colOff>2349500</xdr:colOff>
      <xdr:row>27</xdr:row>
      <xdr:rowOff>272138</xdr:rowOff>
    </xdr:from>
    <xdr:to>
      <xdr:col>13</xdr:col>
      <xdr:colOff>475742</xdr:colOff>
      <xdr:row>29</xdr:row>
      <xdr:rowOff>136067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A2ABAC-3D4A-4700-8430-9BB76A2E7CC0}"/>
            </a:ext>
          </a:extLst>
        </xdr:cNvPr>
        <xdr:cNvSpPr txBox="1"/>
      </xdr:nvSpPr>
      <xdr:spPr>
        <a:xfrm>
          <a:off x="10555111" y="9486694"/>
          <a:ext cx="3707187" cy="527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200" b="1">
              <a:latin typeface="メイリオ" panose="020B0604030504040204" pitchFamily="50" charset="-128"/>
              <a:ea typeface="メイリオ" panose="020B0604030504040204" pitchFamily="50" charset="-128"/>
            </a:rPr>
            <a:t>Itabashi-ttf_</a:t>
          </a:r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</a:rPr>
            <a:t>個人登録申込書</a:t>
          </a:r>
          <a:r>
            <a:rPr kumimoji="1" lang="en-US" altLang="ja-JP" sz="1200" b="1">
              <a:latin typeface="メイリオ" panose="020B0604030504040204" pitchFamily="50" charset="-128"/>
              <a:ea typeface="メイリオ" panose="020B0604030504040204" pitchFamily="50" charset="-128"/>
            </a:rPr>
            <a:t>_2023_R00</a:t>
          </a:r>
          <a:endParaRPr kumimoji="1" lang="ja-JP" altLang="en-US" sz="12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17</xdr:col>
      <xdr:colOff>437445</xdr:colOff>
      <xdr:row>5</xdr:row>
      <xdr:rowOff>225778</xdr:rowOff>
    </xdr:from>
    <xdr:to>
      <xdr:col>28</xdr:col>
      <xdr:colOff>345723</xdr:colOff>
      <xdr:row>9</xdr:row>
      <xdr:rowOff>197556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F087769-E11F-F89E-EA06-74D9A584A61C}"/>
            </a:ext>
          </a:extLst>
        </xdr:cNvPr>
        <xdr:cNvSpPr txBox="1"/>
      </xdr:nvSpPr>
      <xdr:spPr>
        <a:xfrm>
          <a:off x="16171334" y="1658056"/>
          <a:ext cx="3619500" cy="13405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継続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とは</a:t>
          </a:r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前年度までに５年以上継続して登録承認を受け、現在、区内在住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/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在勤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/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在学のいづれにも該当せず、今年度登録を希望し、会長が特に認めた選手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1620520</xdr:colOff>
          <xdr:row>22</xdr:row>
          <xdr:rowOff>299720</xdr:rowOff>
        </xdr:from>
        <xdr:to>
          <xdr:col>12</xdr:col>
          <xdr:colOff>459377</xdr:colOff>
          <xdr:row>24</xdr:row>
          <xdr:rowOff>272506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C4C83A6-EC27-45E2-BB81-77632B73A9C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S$32:$AQ$32" spid="_x0000_s3699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811520" y="7819934"/>
              <a:ext cx="7964714" cy="62592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9</xdr:col>
      <xdr:colOff>326572</xdr:colOff>
      <xdr:row>15</xdr:row>
      <xdr:rowOff>136070</xdr:rowOff>
    </xdr:from>
    <xdr:to>
      <xdr:col>13</xdr:col>
      <xdr:colOff>344715</xdr:colOff>
      <xdr:row>20</xdr:row>
      <xdr:rowOff>154213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3560CA4-5757-4A10-9F65-318ECA0C5CBB}"/>
            </a:ext>
          </a:extLst>
        </xdr:cNvPr>
        <xdr:cNvSpPr txBox="1"/>
      </xdr:nvSpPr>
      <xdr:spPr>
        <a:xfrm>
          <a:off x="11656786" y="5206999"/>
          <a:ext cx="2485572" cy="19866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継続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とは</a:t>
          </a:r>
          <a:endParaRPr kumimoji="1" lang="en-US" altLang="ja-JP" sz="12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前年度までに５年以上継続して登録承認を受け、現在、区内在住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/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在勤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/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在学のいづれにも該当せず、今年度登録を希望し、会長が特に認めた選手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C9E4C-A9DB-4F70-AA4C-E369E88088F2}">
  <sheetPr>
    <pageSetUpPr fitToPage="1"/>
  </sheetPr>
  <dimension ref="A1:I86"/>
  <sheetViews>
    <sheetView tabSelected="1" view="pageBreakPreview" zoomScaleNormal="100" zoomScaleSheetLayoutView="100" workbookViewId="0">
      <selection activeCell="D1" sqref="D1"/>
    </sheetView>
  </sheetViews>
  <sheetFormatPr defaultRowHeight="17.5" x14ac:dyDescent="0.6"/>
  <cols>
    <col min="1" max="1" width="4.6328125" style="113" customWidth="1"/>
    <col min="2" max="2" width="3.81640625" style="8" customWidth="1"/>
    <col min="3" max="3" width="100.6328125" style="8" customWidth="1"/>
    <col min="4" max="4" width="2.6328125" style="8" customWidth="1"/>
    <col min="5" max="5" width="12.26953125" style="82" customWidth="1"/>
    <col min="6" max="6" width="11.453125" style="82" customWidth="1"/>
    <col min="7" max="7" width="8.7265625" style="82"/>
    <col min="8" max="8" width="4.7265625" style="82" bestFit="1" customWidth="1"/>
    <col min="9" max="9" width="10.81640625" style="82" bestFit="1" customWidth="1"/>
    <col min="10" max="16384" width="8.7265625" style="137"/>
  </cols>
  <sheetData>
    <row r="1" spans="1:9" ht="25.5" x14ac:dyDescent="0.6">
      <c r="A1" s="183" t="s">
        <v>109</v>
      </c>
      <c r="B1" s="184"/>
      <c r="C1" s="184"/>
      <c r="D1" s="142"/>
    </row>
    <row r="2" spans="1:9" ht="22.5" x14ac:dyDescent="0.6">
      <c r="A2" s="185" t="s">
        <v>114</v>
      </c>
      <c r="B2" s="186"/>
      <c r="C2" s="186"/>
      <c r="D2" s="143"/>
    </row>
    <row r="3" spans="1:9" s="176" customFormat="1" ht="24" customHeight="1" x14ac:dyDescent="0.2">
      <c r="A3" s="187" t="s">
        <v>142</v>
      </c>
      <c r="B3" s="187"/>
      <c r="C3" s="187"/>
      <c r="D3" s="88"/>
      <c r="E3" s="175"/>
      <c r="F3" s="175"/>
      <c r="G3" s="175"/>
      <c r="H3" s="175"/>
      <c r="I3" s="175"/>
    </row>
    <row r="4" spans="1:9" ht="18" customHeight="1" x14ac:dyDescent="0.6">
      <c r="A4" s="154"/>
      <c r="B4" s="188" t="s">
        <v>137</v>
      </c>
      <c r="C4" s="188"/>
      <c r="D4" s="138"/>
    </row>
    <row r="5" spans="1:9" ht="18" hidden="1" customHeight="1" x14ac:dyDescent="0.6">
      <c r="A5" s="133"/>
      <c r="B5" s="188" t="s">
        <v>90</v>
      </c>
      <c r="C5" s="188"/>
      <c r="D5" s="138"/>
    </row>
    <row r="6" spans="1:9" ht="34" customHeight="1" x14ac:dyDescent="0.6">
      <c r="A6" s="155"/>
      <c r="B6" s="189" t="s">
        <v>149</v>
      </c>
      <c r="C6" s="189"/>
      <c r="D6" s="138"/>
    </row>
    <row r="7" spans="1:9" ht="18" customHeight="1" x14ac:dyDescent="0.6">
      <c r="A7" s="155"/>
      <c r="B7" s="188" t="s">
        <v>138</v>
      </c>
      <c r="C7" s="188"/>
      <c r="D7" s="138"/>
    </row>
    <row r="8" spans="1:9" ht="18" customHeight="1" x14ac:dyDescent="0.6">
      <c r="A8" s="155"/>
      <c r="B8" s="188" t="s">
        <v>139</v>
      </c>
      <c r="C8" s="188"/>
      <c r="D8" s="138"/>
    </row>
    <row r="9" spans="1:9" ht="18" customHeight="1" x14ac:dyDescent="0.6">
      <c r="A9" s="155"/>
      <c r="B9" s="188" t="s">
        <v>140</v>
      </c>
      <c r="C9" s="188"/>
      <c r="D9" s="138"/>
    </row>
    <row r="10" spans="1:9" ht="18" customHeight="1" x14ac:dyDescent="0.6">
      <c r="A10" s="155"/>
      <c r="B10" s="189" t="s">
        <v>141</v>
      </c>
      <c r="C10" s="189"/>
      <c r="D10" s="138"/>
    </row>
    <row r="11" spans="1:9" ht="30" customHeight="1" x14ac:dyDescent="0.75">
      <c r="A11" s="81" t="s">
        <v>37</v>
      </c>
      <c r="B11" s="190" t="s">
        <v>106</v>
      </c>
      <c r="C11" s="190"/>
      <c r="D11" s="86"/>
    </row>
    <row r="12" spans="1:9" ht="19" x14ac:dyDescent="0.6">
      <c r="A12" s="131"/>
      <c r="B12" s="7" t="s">
        <v>77</v>
      </c>
      <c r="C12" s="132" t="s">
        <v>148</v>
      </c>
      <c r="D12" s="132"/>
    </row>
    <row r="13" spans="1:9" x14ac:dyDescent="0.6">
      <c r="A13" s="106"/>
      <c r="B13" s="113"/>
      <c r="C13" s="8" t="s">
        <v>175</v>
      </c>
    </row>
    <row r="14" spans="1:9" ht="19" x14ac:dyDescent="0.6">
      <c r="A14" s="131"/>
      <c r="B14" s="7" t="s">
        <v>33</v>
      </c>
      <c r="C14" s="54" t="s">
        <v>78</v>
      </c>
      <c r="D14" s="54"/>
    </row>
    <row r="15" spans="1:9" x14ac:dyDescent="0.6">
      <c r="A15" s="106"/>
      <c r="B15" s="113"/>
      <c r="C15" s="8" t="s">
        <v>162</v>
      </c>
    </row>
    <row r="16" spans="1:9" ht="19" x14ac:dyDescent="0.6">
      <c r="A16" s="131"/>
      <c r="B16" s="7" t="s">
        <v>34</v>
      </c>
      <c r="C16" s="54" t="s">
        <v>111</v>
      </c>
      <c r="D16" s="54"/>
    </row>
    <row r="17" spans="1:9" ht="19" x14ac:dyDescent="0.6">
      <c r="A17" s="106"/>
      <c r="B17" s="7" t="s">
        <v>35</v>
      </c>
      <c r="C17" s="132" t="s">
        <v>125</v>
      </c>
      <c r="D17" s="54"/>
    </row>
    <row r="18" spans="1:9" ht="19" x14ac:dyDescent="0.6">
      <c r="B18" s="132"/>
      <c r="C18" s="135" t="s">
        <v>79</v>
      </c>
      <c r="D18" s="135"/>
    </row>
    <row r="19" spans="1:9" ht="32" x14ac:dyDescent="0.6">
      <c r="A19" s="133"/>
      <c r="B19" s="132"/>
      <c r="C19" s="134" t="s">
        <v>136</v>
      </c>
      <c r="D19" s="135"/>
    </row>
    <row r="20" spans="1:9" ht="19" x14ac:dyDescent="0.6">
      <c r="B20" s="132"/>
      <c r="C20" s="135" t="s">
        <v>126</v>
      </c>
      <c r="D20" s="135"/>
    </row>
    <row r="21" spans="1:9" ht="19" x14ac:dyDescent="0.6">
      <c r="B21" s="132"/>
      <c r="C21" s="149" t="s">
        <v>80</v>
      </c>
      <c r="D21" s="135"/>
    </row>
    <row r="22" spans="1:9" ht="19" x14ac:dyDescent="0.6">
      <c r="A22" s="106"/>
      <c r="B22" s="7"/>
      <c r="C22" s="132" t="s">
        <v>130</v>
      </c>
      <c r="D22" s="54"/>
    </row>
    <row r="23" spans="1:9" ht="19" x14ac:dyDescent="0.6">
      <c r="B23" s="132"/>
      <c r="C23" s="149" t="s">
        <v>81</v>
      </c>
      <c r="D23" s="135"/>
    </row>
    <row r="24" spans="1:9" ht="40" customHeight="1" x14ac:dyDescent="0.6">
      <c r="B24" s="132"/>
      <c r="C24" s="152" t="s">
        <v>133</v>
      </c>
      <c r="D24" s="105"/>
    </row>
    <row r="25" spans="1:9" ht="19" x14ac:dyDescent="0.6">
      <c r="A25" s="106"/>
      <c r="B25" s="7"/>
      <c r="C25" s="148" t="s">
        <v>131</v>
      </c>
      <c r="D25" s="115"/>
    </row>
    <row r="26" spans="1:9" ht="19" x14ac:dyDescent="0.2">
      <c r="B26" s="132"/>
      <c r="C26" s="153" t="s">
        <v>145</v>
      </c>
      <c r="D26" s="151"/>
      <c r="E26" s="151"/>
      <c r="F26" s="151"/>
      <c r="G26" s="151"/>
      <c r="H26" s="151"/>
      <c r="I26" s="151"/>
    </row>
    <row r="27" spans="1:9" ht="19" x14ac:dyDescent="0.2">
      <c r="B27" s="132"/>
      <c r="C27" s="153" t="s">
        <v>146</v>
      </c>
      <c r="D27" s="151"/>
      <c r="E27" s="151"/>
      <c r="F27" s="151"/>
      <c r="G27" s="151"/>
      <c r="H27" s="151"/>
      <c r="I27" s="151"/>
    </row>
    <row r="28" spans="1:9" ht="19" x14ac:dyDescent="0.2">
      <c r="B28" s="132"/>
      <c r="C28" s="153" t="s">
        <v>147</v>
      </c>
      <c r="D28" s="151"/>
      <c r="E28" s="151"/>
      <c r="F28" s="151"/>
      <c r="G28" s="151"/>
      <c r="H28" s="151"/>
      <c r="I28" s="151"/>
    </row>
    <row r="29" spans="1:9" ht="24" customHeight="1" x14ac:dyDescent="0.65">
      <c r="A29" s="157"/>
      <c r="B29" s="158" t="s">
        <v>51</v>
      </c>
      <c r="C29" s="121" t="s">
        <v>82</v>
      </c>
      <c r="D29" s="120"/>
    </row>
    <row r="30" spans="1:9" ht="38" x14ac:dyDescent="0.6">
      <c r="A30" s="7"/>
      <c r="B30" s="132"/>
      <c r="C30" s="105" t="s">
        <v>144</v>
      </c>
      <c r="D30" s="135"/>
    </row>
    <row r="31" spans="1:9" ht="19" x14ac:dyDescent="0.6">
      <c r="A31" s="7"/>
      <c r="B31" s="132"/>
      <c r="C31" s="156" t="s">
        <v>150</v>
      </c>
      <c r="D31" s="135"/>
    </row>
    <row r="32" spans="1:9" ht="19" x14ac:dyDescent="0.6">
      <c r="A32" s="7"/>
      <c r="B32" s="132"/>
      <c r="C32" s="156" t="s">
        <v>151</v>
      </c>
      <c r="D32" s="135"/>
    </row>
    <row r="33" spans="1:9" ht="19" x14ac:dyDescent="0.6">
      <c r="A33" s="7"/>
      <c r="B33" s="132"/>
      <c r="C33" s="156" t="s">
        <v>152</v>
      </c>
      <c r="D33" s="135"/>
    </row>
    <row r="34" spans="1:9" ht="19" x14ac:dyDescent="0.6">
      <c r="A34" s="7"/>
      <c r="B34" s="132"/>
      <c r="C34" s="105" t="s">
        <v>143</v>
      </c>
      <c r="D34" s="135"/>
    </row>
    <row r="35" spans="1:9" ht="40" customHeight="1" x14ac:dyDescent="0.6">
      <c r="A35" s="7"/>
      <c r="B35" s="132"/>
      <c r="C35" s="105" t="s">
        <v>129</v>
      </c>
      <c r="D35" s="105"/>
    </row>
    <row r="36" spans="1:9" ht="19" x14ac:dyDescent="0.6">
      <c r="A36" s="7"/>
      <c r="B36" s="132"/>
      <c r="C36" s="115" t="s">
        <v>105</v>
      </c>
      <c r="D36" s="115"/>
    </row>
    <row r="37" spans="1:9" ht="19" x14ac:dyDescent="0.6">
      <c r="A37" s="7"/>
      <c r="B37" s="132"/>
      <c r="C37" s="135" t="s">
        <v>83</v>
      </c>
      <c r="D37" s="135"/>
      <c r="E37" s="144" t="s">
        <v>102</v>
      </c>
      <c r="F37" s="182" t="s">
        <v>103</v>
      </c>
      <c r="G37" s="182"/>
      <c r="H37" s="182"/>
      <c r="I37" s="145" t="s">
        <v>104</v>
      </c>
    </row>
    <row r="38" spans="1:9" ht="18" customHeight="1" x14ac:dyDescent="0.6">
      <c r="A38" s="7"/>
      <c r="B38" s="132"/>
      <c r="C38" s="150" t="s">
        <v>113</v>
      </c>
      <c r="D38" s="105"/>
      <c r="E38" s="146">
        <v>2000</v>
      </c>
      <c r="F38" s="146">
        <v>6000</v>
      </c>
      <c r="G38" s="146">
        <v>500</v>
      </c>
      <c r="H38" s="147">
        <v>5</v>
      </c>
      <c r="I38" s="146">
        <f>E38+F38+G38*H38</f>
        <v>10500</v>
      </c>
    </row>
    <row r="39" spans="1:9" ht="18" customHeight="1" x14ac:dyDescent="0.6">
      <c r="A39" s="7"/>
      <c r="B39" s="132"/>
      <c r="C39" s="150" t="s">
        <v>121</v>
      </c>
      <c r="D39" s="135"/>
      <c r="E39" s="141"/>
    </row>
    <row r="40" spans="1:9" ht="32" x14ac:dyDescent="0.6">
      <c r="A40" s="7"/>
      <c r="B40" s="132"/>
      <c r="C40" s="150" t="s">
        <v>163</v>
      </c>
      <c r="D40" s="135"/>
      <c r="E40" s="141"/>
    </row>
    <row r="41" spans="1:9" ht="18" customHeight="1" x14ac:dyDescent="0.6">
      <c r="A41" s="7"/>
      <c r="B41" s="132"/>
      <c r="C41" s="150" t="s">
        <v>120</v>
      </c>
      <c r="D41" s="135"/>
    </row>
    <row r="42" spans="1:9" ht="24" customHeight="1" x14ac:dyDescent="0.65">
      <c r="A42" s="157"/>
      <c r="B42" s="158" t="s">
        <v>52</v>
      </c>
      <c r="C42" s="121" t="s">
        <v>112</v>
      </c>
      <c r="D42" s="120"/>
    </row>
    <row r="43" spans="1:9" ht="19" x14ac:dyDescent="0.6">
      <c r="B43" s="132"/>
      <c r="C43" s="135" t="s">
        <v>123</v>
      </c>
      <c r="D43" s="135"/>
    </row>
    <row r="44" spans="1:9" ht="19" x14ac:dyDescent="0.6">
      <c r="B44" s="132"/>
      <c r="C44" s="135" t="s">
        <v>124</v>
      </c>
      <c r="D44" s="135"/>
    </row>
    <row r="45" spans="1:9" ht="28" customHeight="1" x14ac:dyDescent="0.75">
      <c r="A45" s="81" t="s">
        <v>37</v>
      </c>
      <c r="B45" s="190" t="s">
        <v>107</v>
      </c>
      <c r="C45" s="190"/>
      <c r="D45" s="86"/>
    </row>
    <row r="46" spans="1:9" ht="24" customHeight="1" x14ac:dyDescent="0.65">
      <c r="A46" s="157"/>
      <c r="B46" s="160" t="s">
        <v>32</v>
      </c>
      <c r="C46" s="174" t="s">
        <v>59</v>
      </c>
      <c r="D46" s="174"/>
    </row>
    <row r="47" spans="1:9" s="164" customFormat="1" ht="16" x14ac:dyDescent="0.55000000000000004">
      <c r="A47" s="133"/>
      <c r="B47" s="133" t="s">
        <v>36</v>
      </c>
      <c r="C47" s="167" t="s">
        <v>155</v>
      </c>
      <c r="D47" s="167"/>
      <c r="E47" s="163"/>
      <c r="F47" s="163"/>
      <c r="G47" s="163"/>
      <c r="H47" s="163"/>
      <c r="I47" s="163"/>
    </row>
    <row r="48" spans="1:9" s="164" customFormat="1" ht="16" x14ac:dyDescent="0.55000000000000004">
      <c r="A48" s="133"/>
      <c r="B48" s="133" t="s">
        <v>36</v>
      </c>
      <c r="C48" s="51" t="s">
        <v>100</v>
      </c>
      <c r="D48" s="51"/>
      <c r="E48" s="163"/>
      <c r="F48" s="163"/>
      <c r="G48" s="163"/>
      <c r="H48" s="163"/>
      <c r="I48" s="163"/>
    </row>
    <row r="49" spans="1:9" s="164" customFormat="1" ht="16" x14ac:dyDescent="0.55000000000000004">
      <c r="A49" s="133"/>
      <c r="B49" s="133" t="s">
        <v>36</v>
      </c>
      <c r="C49" s="167" t="s">
        <v>99</v>
      </c>
      <c r="D49" s="167"/>
      <c r="E49" s="163"/>
      <c r="F49" s="163"/>
      <c r="G49" s="163"/>
      <c r="H49" s="163"/>
      <c r="I49" s="163"/>
    </row>
    <row r="50" spans="1:9" s="164" customFormat="1" ht="16" x14ac:dyDescent="0.55000000000000004">
      <c r="A50" s="133"/>
      <c r="B50" s="133" t="s">
        <v>36</v>
      </c>
      <c r="C50" s="168" t="s">
        <v>156</v>
      </c>
      <c r="D50" s="168"/>
      <c r="E50" s="163"/>
      <c r="F50" s="163"/>
      <c r="G50" s="163"/>
      <c r="H50" s="163"/>
      <c r="I50" s="163"/>
    </row>
    <row r="51" spans="1:9" ht="24" customHeight="1" x14ac:dyDescent="0.65">
      <c r="A51" s="157"/>
      <c r="B51" s="160" t="s">
        <v>33</v>
      </c>
      <c r="C51" s="174" t="s">
        <v>38</v>
      </c>
      <c r="D51" s="174"/>
    </row>
    <row r="52" spans="1:9" s="164" customFormat="1" ht="16" x14ac:dyDescent="0.55000000000000004">
      <c r="A52" s="133"/>
      <c r="B52" s="133" t="s">
        <v>36</v>
      </c>
      <c r="C52" s="51" t="s">
        <v>157</v>
      </c>
      <c r="D52" s="51"/>
      <c r="E52" s="163"/>
      <c r="F52" s="163"/>
      <c r="G52" s="163"/>
      <c r="H52" s="163"/>
      <c r="I52" s="163"/>
    </row>
    <row r="53" spans="1:9" ht="24" customHeight="1" x14ac:dyDescent="0.65">
      <c r="A53" s="157"/>
      <c r="B53" s="160" t="s">
        <v>34</v>
      </c>
      <c r="C53" s="174" t="s">
        <v>101</v>
      </c>
      <c r="D53" s="174"/>
    </row>
    <row r="54" spans="1:9" s="164" customFormat="1" ht="16" x14ac:dyDescent="0.55000000000000004">
      <c r="A54" s="133"/>
      <c r="B54" s="133" t="s">
        <v>36</v>
      </c>
      <c r="C54" s="51" t="s">
        <v>157</v>
      </c>
      <c r="D54" s="51"/>
      <c r="E54" s="163"/>
      <c r="F54" s="163"/>
      <c r="G54" s="163"/>
      <c r="H54" s="163"/>
      <c r="I54" s="163"/>
    </row>
    <row r="55" spans="1:9" ht="24" customHeight="1" x14ac:dyDescent="0.65">
      <c r="A55" s="157"/>
      <c r="B55" s="160" t="s">
        <v>35</v>
      </c>
      <c r="C55" s="174" t="s">
        <v>108</v>
      </c>
      <c r="D55" s="174"/>
    </row>
    <row r="56" spans="1:9" s="164" customFormat="1" ht="32" x14ac:dyDescent="0.55000000000000004">
      <c r="A56" s="133"/>
      <c r="B56" s="169" t="s">
        <v>36</v>
      </c>
      <c r="C56" s="170" t="s">
        <v>158</v>
      </c>
      <c r="D56" s="170"/>
      <c r="E56" s="163"/>
      <c r="F56" s="163"/>
      <c r="G56" s="163"/>
      <c r="H56" s="163"/>
      <c r="I56" s="163"/>
    </row>
    <row r="57" spans="1:9" ht="24" customHeight="1" x14ac:dyDescent="0.65">
      <c r="A57" s="157"/>
      <c r="B57" s="160" t="s">
        <v>51</v>
      </c>
      <c r="C57" s="174" t="s">
        <v>98</v>
      </c>
      <c r="D57" s="174"/>
    </row>
    <row r="58" spans="1:9" ht="18" customHeight="1" x14ac:dyDescent="0.6">
      <c r="B58" s="7" t="s">
        <v>36</v>
      </c>
      <c r="C58" s="139" t="s">
        <v>135</v>
      </c>
      <c r="D58" s="138"/>
    </row>
    <row r="59" spans="1:9" ht="18" customHeight="1" x14ac:dyDescent="0.6">
      <c r="B59" s="7" t="s">
        <v>36</v>
      </c>
      <c r="C59" s="139" t="s">
        <v>134</v>
      </c>
      <c r="D59" s="138"/>
    </row>
    <row r="60" spans="1:9" ht="18" customHeight="1" x14ac:dyDescent="0.6">
      <c r="B60" s="7" t="s">
        <v>36</v>
      </c>
      <c r="C60" s="138" t="s">
        <v>132</v>
      </c>
      <c r="D60" s="138"/>
    </row>
    <row r="61" spans="1:9" ht="41" customHeight="1" x14ac:dyDescent="0.6">
      <c r="A61" s="88"/>
      <c r="B61" s="83" t="s">
        <v>36</v>
      </c>
      <c r="C61" s="140" t="s">
        <v>159</v>
      </c>
      <c r="D61" s="140"/>
    </row>
    <row r="62" spans="1:9" ht="18" customHeight="1" x14ac:dyDescent="0.6">
      <c r="B62" s="7" t="s">
        <v>36</v>
      </c>
      <c r="C62" s="138" t="s">
        <v>122</v>
      </c>
      <c r="D62" s="138"/>
    </row>
    <row r="63" spans="1:9" s="164" customFormat="1" ht="16" x14ac:dyDescent="0.55000000000000004">
      <c r="A63" s="171"/>
      <c r="B63" s="133"/>
      <c r="C63" s="172" t="s">
        <v>160</v>
      </c>
      <c r="D63" s="167"/>
      <c r="E63" s="163"/>
      <c r="F63" s="163"/>
      <c r="G63" s="163"/>
      <c r="H63" s="163"/>
      <c r="I63" s="163"/>
    </row>
    <row r="64" spans="1:9" s="164" customFormat="1" ht="16" x14ac:dyDescent="0.55000000000000004">
      <c r="A64" s="133"/>
      <c r="B64" s="133"/>
      <c r="C64" s="173" t="s">
        <v>161</v>
      </c>
      <c r="D64" s="167"/>
      <c r="E64" s="163"/>
      <c r="F64" s="163"/>
      <c r="G64" s="163"/>
      <c r="H64" s="163"/>
      <c r="I64" s="163"/>
    </row>
    <row r="65" spans="1:4" ht="24" customHeight="1" x14ac:dyDescent="0.65">
      <c r="A65" s="157"/>
      <c r="B65" s="160" t="s">
        <v>52</v>
      </c>
      <c r="C65" s="174" t="s">
        <v>39</v>
      </c>
      <c r="D65" s="174"/>
    </row>
    <row r="66" spans="1:4" ht="18" customHeight="1" x14ac:dyDescent="0.6">
      <c r="B66" s="7" t="s">
        <v>36</v>
      </c>
      <c r="C66" s="54" t="s">
        <v>110</v>
      </c>
      <c r="D66" s="54"/>
    </row>
    <row r="67" spans="1:4" ht="30" customHeight="1" x14ac:dyDescent="0.75">
      <c r="A67" s="81" t="s">
        <v>37</v>
      </c>
      <c r="B67" s="104" t="s">
        <v>29</v>
      </c>
      <c r="C67" s="162"/>
      <c r="D67" s="162"/>
    </row>
    <row r="68" spans="1:4" ht="18" customHeight="1" x14ac:dyDescent="0.6">
      <c r="B68" s="115" t="s">
        <v>84</v>
      </c>
      <c r="C68" s="132"/>
      <c r="D68" s="132"/>
    </row>
    <row r="69" spans="1:4" ht="18" customHeight="1" x14ac:dyDescent="0.6">
      <c r="B69" s="115"/>
      <c r="C69" s="139" t="s">
        <v>86</v>
      </c>
      <c r="D69" s="139"/>
    </row>
    <row r="70" spans="1:4" ht="18" customHeight="1" x14ac:dyDescent="0.6">
      <c r="B70" s="54" t="s">
        <v>85</v>
      </c>
      <c r="C70" s="54"/>
      <c r="D70" s="54"/>
    </row>
    <row r="71" spans="1:4" ht="18" customHeight="1" x14ac:dyDescent="0.6">
      <c r="B71" s="115"/>
      <c r="C71" s="139" t="s">
        <v>87</v>
      </c>
      <c r="D71" s="139"/>
    </row>
    <row r="72" spans="1:4" ht="18" customHeight="1" x14ac:dyDescent="0.6">
      <c r="B72" s="115"/>
      <c r="C72" s="139" t="s">
        <v>88</v>
      </c>
      <c r="D72" s="139"/>
    </row>
    <row r="73" spans="1:4" x14ac:dyDescent="0.6">
      <c r="B73" s="1" t="s">
        <v>153</v>
      </c>
    </row>
    <row r="74" spans="1:4" x14ac:dyDescent="0.6">
      <c r="B74" s="113"/>
      <c r="C74" s="166" t="s">
        <v>154</v>
      </c>
      <c r="D74" s="165"/>
    </row>
    <row r="75" spans="1:4" ht="30" customHeight="1" x14ac:dyDescent="0.75">
      <c r="A75" s="159" t="s">
        <v>37</v>
      </c>
      <c r="B75" s="86" t="s">
        <v>30</v>
      </c>
      <c r="C75" s="161"/>
      <c r="D75" s="161"/>
    </row>
    <row r="76" spans="1:4" ht="22.5" x14ac:dyDescent="0.6">
      <c r="A76" s="114"/>
      <c r="B76" s="1" t="s">
        <v>96</v>
      </c>
      <c r="D76" s="136"/>
    </row>
    <row r="77" spans="1:4" ht="19" x14ac:dyDescent="0.6">
      <c r="B77" s="1" t="s">
        <v>94</v>
      </c>
      <c r="C77" s="1"/>
      <c r="D77" s="115"/>
    </row>
    <row r="78" spans="1:4" ht="19" x14ac:dyDescent="0.6">
      <c r="B78" s="1"/>
      <c r="C78" s="1" t="s">
        <v>95</v>
      </c>
      <c r="D78" s="115"/>
    </row>
    <row r="79" spans="1:4" ht="30" customHeight="1" x14ac:dyDescent="0.75">
      <c r="A79" s="159" t="s">
        <v>37</v>
      </c>
      <c r="B79" s="86" t="s">
        <v>55</v>
      </c>
      <c r="C79" s="160"/>
      <c r="D79" s="160"/>
    </row>
    <row r="80" spans="1:4" ht="18" customHeight="1" x14ac:dyDescent="0.6">
      <c r="A80" s="7"/>
      <c r="B80" s="115" t="s">
        <v>97</v>
      </c>
      <c r="C80" s="115"/>
      <c r="D80" s="115"/>
    </row>
    <row r="81" spans="1:4" ht="18" customHeight="1" x14ac:dyDescent="0.6">
      <c r="A81" s="7"/>
      <c r="B81" s="115" t="s">
        <v>93</v>
      </c>
      <c r="C81" s="115"/>
      <c r="D81" s="115"/>
    </row>
    <row r="82" spans="1:4" x14ac:dyDescent="0.6">
      <c r="B82" s="1" t="s">
        <v>89</v>
      </c>
      <c r="C82" s="1"/>
      <c r="D82" s="1"/>
    </row>
    <row r="83" spans="1:4" x14ac:dyDescent="0.6">
      <c r="B83" s="1" t="s">
        <v>127</v>
      </c>
      <c r="C83" s="1"/>
      <c r="D83" s="1"/>
    </row>
    <row r="84" spans="1:4" x14ac:dyDescent="0.6">
      <c r="B84" s="1" t="s">
        <v>128</v>
      </c>
      <c r="C84" s="1"/>
      <c r="D84" s="1"/>
    </row>
    <row r="85" spans="1:4" ht="30" customHeight="1" x14ac:dyDescent="0.75">
      <c r="A85" s="159" t="s">
        <v>37</v>
      </c>
      <c r="B85" s="86" t="s">
        <v>31</v>
      </c>
      <c r="C85" s="160"/>
      <c r="D85" s="160"/>
    </row>
    <row r="86" spans="1:4" ht="19" x14ac:dyDescent="0.6">
      <c r="A86" s="7"/>
      <c r="B86" s="1" t="s">
        <v>54</v>
      </c>
      <c r="C86" s="115"/>
      <c r="D86" s="115"/>
    </row>
  </sheetData>
  <mergeCells count="13">
    <mergeCell ref="B45:C45"/>
    <mergeCell ref="B7:C7"/>
    <mergeCell ref="B8:C8"/>
    <mergeCell ref="B9:C9"/>
    <mergeCell ref="B10:C10"/>
    <mergeCell ref="B11:C11"/>
    <mergeCell ref="F37:H37"/>
    <mergeCell ref="A1:C1"/>
    <mergeCell ref="A2:C2"/>
    <mergeCell ref="A3:C3"/>
    <mergeCell ref="B4:C4"/>
    <mergeCell ref="B5:C5"/>
    <mergeCell ref="B6:C6"/>
  </mergeCells>
  <phoneticPr fontId="1"/>
  <printOptions horizontalCentered="1"/>
  <pageMargins left="0.39370078740157483" right="0.39370078740157483" top="0.39370078740157483" bottom="0" header="0" footer="0"/>
  <pageSetup paperSize="9" scale="89" fitToHeight="0" orientation="portrait" r:id="rId1"/>
  <headerFooter>
    <oddFooter>&amp;C&amp;"メイリオ,レギュラー"&amp;12&amp;P / &amp;N&amp;R&amp;"メイリオ,レギュラー"Itabashi-ttf_登録_記入上の注意_2023_R01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B0DF8-7994-4B6A-8AA7-F7F6D08E7ACC}">
  <sheetPr>
    <pageSetUpPr fitToPage="1"/>
  </sheetPr>
  <dimension ref="A1:AQ38"/>
  <sheetViews>
    <sheetView showZeros="0" view="pageBreakPreview" zoomScale="70" zoomScaleNormal="100" zoomScaleSheetLayoutView="70" workbookViewId="0">
      <selection activeCell="L9" sqref="L9:N10"/>
    </sheetView>
  </sheetViews>
  <sheetFormatPr defaultColWidth="9" defaultRowHeight="17.5" x14ac:dyDescent="0.2"/>
  <cols>
    <col min="1" max="2" width="4.81640625" style="8" customWidth="1"/>
    <col min="3" max="3" width="20.81640625" style="8" customWidth="1"/>
    <col min="4" max="4" width="16.81640625" style="8" customWidth="1"/>
    <col min="5" max="5" width="2.81640625" style="5" customWidth="1"/>
    <col min="6" max="6" width="9.81640625" style="8" customWidth="1"/>
    <col min="7" max="7" width="36.81640625" style="8" customWidth="1"/>
    <col min="8" max="8" width="20.6328125" style="8" customWidth="1"/>
    <col min="9" max="9" width="44.6328125" style="8" customWidth="1"/>
    <col min="10" max="10" width="6.81640625" style="8" customWidth="1"/>
    <col min="11" max="11" width="14.6328125" style="8" customWidth="1"/>
    <col min="12" max="13" width="6.81640625" style="3" customWidth="1"/>
    <col min="14" max="14" width="6.81640625" style="8" customWidth="1"/>
    <col min="15" max="15" width="9.1796875" style="8" customWidth="1"/>
    <col min="16" max="16" width="6.453125" style="8" customWidth="1"/>
    <col min="17" max="17" width="5.36328125" style="8" bestFit="1" customWidth="1"/>
    <col min="18" max="18" width="10.90625" style="1" bestFit="1" customWidth="1"/>
    <col min="19" max="19" width="5.54296875" style="8" bestFit="1" customWidth="1"/>
    <col min="20" max="20" width="4.6328125" style="8" customWidth="1"/>
    <col min="21" max="21" width="3.6328125" style="8" bestFit="1" customWidth="1"/>
    <col min="22" max="22" width="4.6328125" style="8" customWidth="1"/>
    <col min="23" max="23" width="2.6328125" style="8" customWidth="1"/>
    <col min="24" max="24" width="5.54296875" style="8" bestFit="1" customWidth="1"/>
    <col min="25" max="25" width="4.6328125" style="8" customWidth="1"/>
    <col min="26" max="26" width="3.6328125" style="8" bestFit="1" customWidth="1"/>
    <col min="27" max="27" width="4.6328125" style="8" customWidth="1"/>
    <col min="28" max="28" width="2.6328125" style="8" customWidth="1"/>
    <col min="29" max="29" width="7.54296875" style="8" bestFit="1" customWidth="1"/>
    <col min="30" max="30" width="4.6328125" style="8" customWidth="1"/>
    <col min="31" max="31" width="3.6328125" style="8" bestFit="1" customWidth="1"/>
    <col min="32" max="32" width="4.6328125" style="8" customWidth="1"/>
    <col min="33" max="33" width="2.6328125" style="8" customWidth="1"/>
    <col min="34" max="34" width="9.6328125" style="8" bestFit="1" customWidth="1"/>
    <col min="35" max="35" width="4.6328125" style="8" customWidth="1"/>
    <col min="36" max="36" width="3.6328125" style="8" bestFit="1" customWidth="1"/>
    <col min="37" max="38" width="4.6328125" style="8" customWidth="1"/>
    <col min="39" max="39" width="3.6328125" style="8" bestFit="1" customWidth="1"/>
    <col min="40" max="41" width="4.6328125" style="8" customWidth="1"/>
    <col min="42" max="42" width="3.6328125" style="8" bestFit="1" customWidth="1"/>
    <col min="43" max="43" width="4.6328125" style="8" customWidth="1"/>
    <col min="44" max="16384" width="9" style="8"/>
  </cols>
  <sheetData>
    <row r="1" spans="1:18" s="3" customFormat="1" ht="15" customHeight="1" x14ac:dyDescent="0.2">
      <c r="E1" s="4"/>
    </row>
    <row r="2" spans="1:18" ht="8" customHeight="1" x14ac:dyDescent="0.2"/>
    <row r="3" spans="1:18" ht="30" customHeight="1" x14ac:dyDescent="0.2">
      <c r="A3" s="6"/>
      <c r="B3" s="225"/>
      <c r="C3" s="225"/>
      <c r="D3" s="226" t="s">
        <v>117</v>
      </c>
      <c r="E3" s="226"/>
      <c r="F3" s="226"/>
      <c r="G3" s="226"/>
      <c r="H3" s="226"/>
      <c r="I3" s="226"/>
      <c r="J3" s="238" t="s">
        <v>53</v>
      </c>
      <c r="K3" s="238"/>
      <c r="L3" s="238"/>
      <c r="M3" s="238"/>
      <c r="N3" s="238"/>
    </row>
    <row r="4" spans="1:18" ht="30" customHeight="1" thickBot="1" x14ac:dyDescent="0.25">
      <c r="A4" s="6"/>
      <c r="B4" s="69"/>
      <c r="C4" s="69"/>
      <c r="D4" s="226"/>
      <c r="E4" s="226"/>
      <c r="F4" s="226"/>
      <c r="G4" s="226"/>
      <c r="H4" s="226"/>
      <c r="I4" s="226"/>
      <c r="K4" s="7" t="s">
        <v>28</v>
      </c>
      <c r="L4" s="219"/>
      <c r="M4" s="219"/>
      <c r="N4" s="219"/>
    </row>
    <row r="5" spans="1:18" ht="30" customHeight="1" thickTop="1" x14ac:dyDescent="0.65">
      <c r="A5" s="230"/>
      <c r="B5" s="109"/>
      <c r="C5" s="227" t="s">
        <v>73</v>
      </c>
      <c r="D5" s="235" t="s">
        <v>22</v>
      </c>
      <c r="E5" s="235"/>
      <c r="F5" s="233"/>
      <c r="G5" s="234"/>
      <c r="H5" s="129" t="s">
        <v>58</v>
      </c>
      <c r="I5" s="130"/>
      <c r="J5" s="78" t="s">
        <v>57</v>
      </c>
      <c r="K5" s="243"/>
      <c r="L5" s="244"/>
      <c r="M5" s="244"/>
      <c r="N5" s="245"/>
    </row>
    <row r="6" spans="1:18" ht="30" customHeight="1" x14ac:dyDescent="0.55000000000000004">
      <c r="A6" s="230"/>
      <c r="B6" s="109"/>
      <c r="C6" s="228"/>
      <c r="D6" s="118"/>
      <c r="E6" s="118"/>
      <c r="F6" s="117"/>
      <c r="G6" s="128" t="s">
        <v>72</v>
      </c>
      <c r="H6" s="236"/>
      <c r="I6" s="237"/>
      <c r="J6" s="70" t="s">
        <v>19</v>
      </c>
      <c r="K6" s="204"/>
      <c r="L6" s="205"/>
      <c r="M6" s="205"/>
      <c r="N6" s="206"/>
    </row>
    <row r="7" spans="1:18" ht="30" customHeight="1" thickBot="1" x14ac:dyDescent="0.25">
      <c r="A7" s="230"/>
      <c r="B7" s="110"/>
      <c r="C7" s="229"/>
      <c r="D7" s="231" t="s">
        <v>71</v>
      </c>
      <c r="E7" s="232"/>
      <c r="F7" s="223"/>
      <c r="G7" s="224"/>
      <c r="H7" s="116" t="s">
        <v>70</v>
      </c>
      <c r="I7" s="116"/>
      <c r="J7" s="71" t="s">
        <v>15</v>
      </c>
      <c r="K7" s="246"/>
      <c r="L7" s="247"/>
      <c r="M7" s="247"/>
      <c r="N7" s="248"/>
      <c r="O7" s="9"/>
      <c r="P7" s="9"/>
    </row>
    <row r="8" spans="1:18" ht="24" customHeight="1" thickTop="1" thickBot="1" x14ac:dyDescent="0.25">
      <c r="A8" s="10"/>
      <c r="C8" s="119" t="s">
        <v>91</v>
      </c>
    </row>
    <row r="9" spans="1:18" ht="24" customHeight="1" thickTop="1" x14ac:dyDescent="0.6">
      <c r="A9" s="10"/>
      <c r="B9" s="256" t="s">
        <v>42</v>
      </c>
      <c r="C9" s="258" t="s">
        <v>3</v>
      </c>
      <c r="D9" s="191" t="s">
        <v>4</v>
      </c>
      <c r="E9" s="249" t="s">
        <v>17</v>
      </c>
      <c r="F9" s="250"/>
      <c r="G9" s="250"/>
      <c r="H9" s="250"/>
      <c r="I9" s="251" t="s">
        <v>41</v>
      </c>
      <c r="J9" s="252"/>
      <c r="K9" s="253"/>
      <c r="L9" s="193" t="s">
        <v>74</v>
      </c>
      <c r="M9" s="241" t="s">
        <v>65</v>
      </c>
      <c r="N9" s="195" t="s">
        <v>9</v>
      </c>
      <c r="O9" s="75" t="s">
        <v>49</v>
      </c>
      <c r="P9" s="76"/>
      <c r="Q9" s="77"/>
      <c r="R9" s="77"/>
    </row>
    <row r="10" spans="1:18" ht="24" customHeight="1" thickBot="1" x14ac:dyDescent="0.65">
      <c r="A10" s="10"/>
      <c r="B10" s="257"/>
      <c r="C10" s="259"/>
      <c r="D10" s="192"/>
      <c r="E10" s="207" t="s">
        <v>18</v>
      </c>
      <c r="F10" s="208"/>
      <c r="G10" s="209"/>
      <c r="H10" s="80" t="s">
        <v>0</v>
      </c>
      <c r="I10" s="79" t="s">
        <v>40</v>
      </c>
      <c r="J10" s="239" t="s">
        <v>0</v>
      </c>
      <c r="K10" s="240"/>
      <c r="L10" s="194"/>
      <c r="M10" s="242"/>
      <c r="N10" s="196"/>
      <c r="O10" s="73" t="s">
        <v>50</v>
      </c>
      <c r="P10" s="74" t="s">
        <v>48</v>
      </c>
      <c r="Q10" s="74" t="s">
        <v>1</v>
      </c>
      <c r="R10" s="74" t="s">
        <v>2</v>
      </c>
    </row>
    <row r="11" spans="1:18" ht="31" customHeight="1" x14ac:dyDescent="0.2">
      <c r="B11" s="89"/>
      <c r="C11" s="94"/>
      <c r="D11" s="11"/>
      <c r="E11" s="12" t="s">
        <v>5</v>
      </c>
      <c r="F11" s="13"/>
      <c r="G11" s="14"/>
      <c r="H11" s="15"/>
      <c r="I11" s="16"/>
      <c r="J11" s="260"/>
      <c r="K11" s="261"/>
      <c r="L11" s="17"/>
      <c r="M11" s="98"/>
      <c r="N11" s="18"/>
      <c r="O11" s="8">
        <f>IF($L11="新規",500,0)+2000*COUNTA(C11)</f>
        <v>0</v>
      </c>
      <c r="Q11" s="8">
        <f t="shared" ref="Q11:Q21" ca="1" si="0">DATEDIF(R11,TODAY(),"Y")</f>
        <v>123</v>
      </c>
      <c r="R11" s="19">
        <f t="shared" ref="R11:R21" si="1">D11</f>
        <v>0</v>
      </c>
    </row>
    <row r="12" spans="1:18" ht="31" customHeight="1" x14ac:dyDescent="0.2">
      <c r="B12" s="89"/>
      <c r="C12" s="94"/>
      <c r="D12" s="11"/>
      <c r="E12" s="21" t="s">
        <v>5</v>
      </c>
      <c r="F12" s="13"/>
      <c r="G12" s="14"/>
      <c r="H12" s="15"/>
      <c r="I12" s="85"/>
      <c r="J12" s="262"/>
      <c r="K12" s="263"/>
      <c r="L12" s="17"/>
      <c r="M12" s="98"/>
      <c r="N12" s="18"/>
      <c r="O12" s="8">
        <f t="shared" ref="O12:O19" si="2">IF($L12="新規",500,0)+2000*COUNTA(C12)</f>
        <v>0</v>
      </c>
      <c r="R12" s="19"/>
    </row>
    <row r="13" spans="1:18" ht="31" customHeight="1" x14ac:dyDescent="0.2">
      <c r="B13" s="89"/>
      <c r="C13" s="94"/>
      <c r="D13" s="11"/>
      <c r="E13" s="21" t="s">
        <v>5</v>
      </c>
      <c r="F13" s="13"/>
      <c r="G13" s="14"/>
      <c r="H13" s="15"/>
      <c r="I13" s="85"/>
      <c r="J13" s="262"/>
      <c r="K13" s="263"/>
      <c r="L13" s="17"/>
      <c r="M13" s="98"/>
      <c r="N13" s="18"/>
      <c r="O13" s="8">
        <f t="shared" si="2"/>
        <v>0</v>
      </c>
      <c r="R13" s="19"/>
    </row>
    <row r="14" spans="1:18" ht="31" customHeight="1" x14ac:dyDescent="0.2">
      <c r="B14" s="90"/>
      <c r="C14" s="84"/>
      <c r="D14" s="20"/>
      <c r="E14" s="21" t="s">
        <v>5</v>
      </c>
      <c r="F14" s="22"/>
      <c r="G14" s="23"/>
      <c r="H14" s="66"/>
      <c r="I14" s="24"/>
      <c r="J14" s="212"/>
      <c r="K14" s="213"/>
      <c r="L14" s="17"/>
      <c r="M14" s="98"/>
      <c r="N14" s="18"/>
      <c r="O14" s="8">
        <f t="shared" si="2"/>
        <v>0</v>
      </c>
      <c r="Q14" s="8">
        <f t="shared" ca="1" si="0"/>
        <v>123</v>
      </c>
      <c r="R14" s="19">
        <f t="shared" si="1"/>
        <v>0</v>
      </c>
    </row>
    <row r="15" spans="1:18" ht="31" customHeight="1" x14ac:dyDescent="0.2">
      <c r="B15" s="90"/>
      <c r="C15" s="84"/>
      <c r="D15" s="20"/>
      <c r="E15" s="21" t="s">
        <v>5</v>
      </c>
      <c r="F15" s="22"/>
      <c r="G15" s="23"/>
      <c r="H15" s="66"/>
      <c r="I15" s="24"/>
      <c r="J15" s="212"/>
      <c r="K15" s="213"/>
      <c r="L15" s="17"/>
      <c r="M15" s="98"/>
      <c r="N15" s="18"/>
      <c r="O15" s="8">
        <f t="shared" si="2"/>
        <v>0</v>
      </c>
      <c r="Q15" s="8">
        <f t="shared" ca="1" si="0"/>
        <v>123</v>
      </c>
      <c r="R15" s="19">
        <f t="shared" si="1"/>
        <v>0</v>
      </c>
    </row>
    <row r="16" spans="1:18" ht="31" customHeight="1" x14ac:dyDescent="0.2">
      <c r="B16" s="90"/>
      <c r="C16" s="84"/>
      <c r="D16" s="20"/>
      <c r="E16" s="21" t="s">
        <v>5</v>
      </c>
      <c r="F16" s="22"/>
      <c r="G16" s="23"/>
      <c r="H16" s="66"/>
      <c r="I16" s="24"/>
      <c r="J16" s="212"/>
      <c r="K16" s="213"/>
      <c r="L16" s="17"/>
      <c r="M16" s="98"/>
      <c r="N16" s="18"/>
      <c r="O16" s="8">
        <f t="shared" si="2"/>
        <v>0</v>
      </c>
      <c r="Q16" s="8">
        <f t="shared" ca="1" si="0"/>
        <v>123</v>
      </c>
      <c r="R16" s="19">
        <f t="shared" si="1"/>
        <v>0</v>
      </c>
    </row>
    <row r="17" spans="2:43" ht="31" customHeight="1" x14ac:dyDescent="0.2">
      <c r="B17" s="90"/>
      <c r="C17" s="84"/>
      <c r="D17" s="20"/>
      <c r="E17" s="21" t="s">
        <v>5</v>
      </c>
      <c r="F17" s="22"/>
      <c r="G17" s="23"/>
      <c r="H17" s="66"/>
      <c r="I17" s="24"/>
      <c r="J17" s="212"/>
      <c r="K17" s="213"/>
      <c r="L17" s="17"/>
      <c r="M17" s="98"/>
      <c r="N17" s="18"/>
      <c r="O17" s="8">
        <f t="shared" si="2"/>
        <v>0</v>
      </c>
      <c r="Q17" s="8">
        <f t="shared" ca="1" si="0"/>
        <v>123</v>
      </c>
      <c r="R17" s="19">
        <f t="shared" si="1"/>
        <v>0</v>
      </c>
    </row>
    <row r="18" spans="2:43" ht="31" customHeight="1" x14ac:dyDescent="0.2">
      <c r="B18" s="90"/>
      <c r="C18" s="84"/>
      <c r="D18" s="20"/>
      <c r="E18" s="21" t="s">
        <v>5</v>
      </c>
      <c r="F18" s="22"/>
      <c r="G18" s="23"/>
      <c r="H18" s="66"/>
      <c r="I18" s="24"/>
      <c r="J18" s="212"/>
      <c r="K18" s="213"/>
      <c r="L18" s="17"/>
      <c r="M18" s="98"/>
      <c r="N18" s="25"/>
      <c r="O18" s="8">
        <f t="shared" si="2"/>
        <v>0</v>
      </c>
      <c r="Q18" s="8">
        <f t="shared" ca="1" si="0"/>
        <v>123</v>
      </c>
      <c r="R18" s="19">
        <f t="shared" si="1"/>
        <v>0</v>
      </c>
    </row>
    <row r="19" spans="2:43" ht="31" customHeight="1" thickBot="1" x14ac:dyDescent="0.25">
      <c r="B19" s="91"/>
      <c r="C19" s="95"/>
      <c r="D19" s="26"/>
      <c r="E19" s="27" t="s">
        <v>5</v>
      </c>
      <c r="F19" s="28"/>
      <c r="G19" s="29"/>
      <c r="H19" s="67"/>
      <c r="I19" s="30"/>
      <c r="J19" s="214"/>
      <c r="K19" s="215"/>
      <c r="L19" s="31"/>
      <c r="M19" s="99"/>
      <c r="N19" s="32"/>
      <c r="O19" s="8">
        <f t="shared" si="2"/>
        <v>0</v>
      </c>
      <c r="Q19" s="8">
        <f t="shared" ca="1" si="0"/>
        <v>123</v>
      </c>
      <c r="R19" s="19">
        <f t="shared" si="1"/>
        <v>0</v>
      </c>
    </row>
    <row r="20" spans="2:43" ht="32" customHeight="1" x14ac:dyDescent="0.2">
      <c r="B20" s="92"/>
      <c r="C20" s="96"/>
      <c r="D20" s="33"/>
      <c r="E20" s="34" t="s">
        <v>5</v>
      </c>
      <c r="F20" s="35"/>
      <c r="G20" s="36"/>
      <c r="H20" s="37"/>
      <c r="I20" s="38"/>
      <c r="J20" s="216"/>
      <c r="K20" s="217"/>
      <c r="L20" s="39"/>
      <c r="M20" s="100"/>
      <c r="N20" s="40"/>
      <c r="Q20" s="8">
        <f t="shared" ca="1" si="0"/>
        <v>123</v>
      </c>
      <c r="R20" s="19">
        <f t="shared" si="1"/>
        <v>0</v>
      </c>
    </row>
    <row r="21" spans="2:43" ht="32" customHeight="1" thickBot="1" x14ac:dyDescent="0.25">
      <c r="B21" s="93"/>
      <c r="C21" s="97"/>
      <c r="D21" s="41"/>
      <c r="E21" s="42" t="s">
        <v>5</v>
      </c>
      <c r="F21" s="43"/>
      <c r="G21" s="44"/>
      <c r="H21" s="68"/>
      <c r="I21" s="45"/>
      <c r="J21" s="210"/>
      <c r="K21" s="211"/>
      <c r="L21" s="46"/>
      <c r="M21" s="101"/>
      <c r="N21" s="47"/>
      <c r="Q21" s="8">
        <f t="shared" ca="1" si="0"/>
        <v>123</v>
      </c>
      <c r="R21" s="19">
        <f t="shared" si="1"/>
        <v>0</v>
      </c>
    </row>
    <row r="22" spans="2:43" ht="6" customHeight="1" thickTop="1" thickBot="1" x14ac:dyDescent="0.25">
      <c r="B22" s="48"/>
      <c r="E22" s="49"/>
      <c r="F22" s="50"/>
      <c r="G22" s="50"/>
      <c r="H22" s="51"/>
      <c r="I22" s="111"/>
      <c r="J22" s="111"/>
      <c r="K22" s="111"/>
      <c r="L22" s="111"/>
      <c r="M22" s="111"/>
    </row>
    <row r="23" spans="2:43" ht="26" customHeight="1" thickBot="1" x14ac:dyDescent="0.25">
      <c r="B23" s="122"/>
      <c r="D23" s="63" t="s">
        <v>26</v>
      </c>
      <c r="E23" s="264">
        <f>SUM(O11:O19)</f>
        <v>0</v>
      </c>
      <c r="F23" s="265"/>
      <c r="G23" s="266"/>
      <c r="H23" s="51"/>
      <c r="I23" s="112"/>
      <c r="J23" s="112"/>
      <c r="K23" s="112"/>
      <c r="L23" s="112"/>
      <c r="M23" s="123"/>
      <c r="N23" s="123"/>
    </row>
    <row r="24" spans="2:43" ht="26" customHeight="1" x14ac:dyDescent="0.2">
      <c r="B24" s="122"/>
      <c r="D24" s="63"/>
      <c r="E24" s="107"/>
      <c r="F24" s="107"/>
      <c r="G24" s="107"/>
      <c r="H24" s="51"/>
      <c r="I24" s="112"/>
      <c r="J24" s="112"/>
      <c r="K24" s="112"/>
      <c r="L24" s="112"/>
      <c r="M24" s="123"/>
      <c r="N24" s="123"/>
    </row>
    <row r="25" spans="2:43" ht="26" customHeight="1" x14ac:dyDescent="0.65">
      <c r="B25" s="254" t="s">
        <v>119</v>
      </c>
      <c r="C25" s="254"/>
      <c r="D25" s="254"/>
      <c r="E25" s="254"/>
      <c r="F25" s="254"/>
      <c r="G25" s="254"/>
      <c r="H25" s="120"/>
      <c r="I25" s="121"/>
      <c r="J25" s="121"/>
      <c r="K25" s="121"/>
      <c r="L25" s="121"/>
      <c r="M25" s="121"/>
      <c r="N25" s="120"/>
    </row>
    <row r="26" spans="2:43" ht="26" customHeight="1" x14ac:dyDescent="0.65">
      <c r="B26" s="255" t="s">
        <v>92</v>
      </c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</row>
    <row r="27" spans="2:43" ht="26" customHeight="1" x14ac:dyDescent="0.65">
      <c r="B27" s="254" t="s">
        <v>27</v>
      </c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</row>
    <row r="28" spans="2:43" ht="26" customHeight="1" x14ac:dyDescent="0.6">
      <c r="B28" s="203" t="s">
        <v>116</v>
      </c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</row>
    <row r="29" spans="2:43" ht="26" customHeight="1" x14ac:dyDescent="0.6">
      <c r="B29" s="203" t="s">
        <v>115</v>
      </c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</row>
    <row r="31" spans="2:43" ht="18" thickBot="1" x14ac:dyDescent="0.25"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T31" s="200"/>
      <c r="U31" s="200"/>
      <c r="V31" s="200"/>
      <c r="Y31" s="200"/>
      <c r="Z31" s="200"/>
      <c r="AA31" s="200"/>
      <c r="AD31" s="200"/>
      <c r="AE31" s="200"/>
      <c r="AF31" s="200"/>
      <c r="AI31" s="200"/>
      <c r="AJ31" s="200"/>
      <c r="AK31" s="200"/>
      <c r="AL31" s="200"/>
      <c r="AM31" s="200"/>
      <c r="AN31" s="200"/>
      <c r="AO31" s="200"/>
      <c r="AP31" s="200"/>
      <c r="AQ31" s="200"/>
    </row>
    <row r="32" spans="2:43" ht="49" thickTop="1" thickBot="1" x14ac:dyDescent="0.25">
      <c r="S32" s="64" t="s">
        <v>12</v>
      </c>
      <c r="T32" s="197" t="str">
        <f>IF(L4="","/",L4)</f>
        <v>/</v>
      </c>
      <c r="U32" s="198"/>
      <c r="V32" s="199"/>
      <c r="W32" s="3"/>
      <c r="X32" s="64" t="s">
        <v>13</v>
      </c>
      <c r="Y32" s="197" t="str">
        <f>IF(Y31="","/",Y31)</f>
        <v>/</v>
      </c>
      <c r="Z32" s="198"/>
      <c r="AA32" s="199"/>
      <c r="AB32" s="3"/>
      <c r="AC32" s="64" t="s">
        <v>10</v>
      </c>
      <c r="AD32" s="197" t="str">
        <f>IF(AD31="","/",AD31)</f>
        <v>/</v>
      </c>
      <c r="AE32" s="198"/>
      <c r="AF32" s="199"/>
      <c r="AG32" s="3"/>
      <c r="AH32" s="65" t="s">
        <v>14</v>
      </c>
      <c r="AI32" s="197" t="str">
        <f>IF(AI31="","/",AI31)</f>
        <v>/</v>
      </c>
      <c r="AJ32" s="198"/>
      <c r="AK32" s="201"/>
      <c r="AL32" s="197" t="str">
        <f>IF(AL31="","/",AL31)</f>
        <v>/</v>
      </c>
      <c r="AM32" s="198"/>
      <c r="AN32" s="201"/>
      <c r="AO32" s="197" t="str">
        <f>IF(AO31="","/",AO31)</f>
        <v>/</v>
      </c>
      <c r="AP32" s="198"/>
      <c r="AQ32" s="199"/>
    </row>
    <row r="33" spans="3:14" ht="23" thickTop="1" x14ac:dyDescent="0.2">
      <c r="C33" s="52" t="s">
        <v>23</v>
      </c>
      <c r="D33" s="52" t="s">
        <v>25</v>
      </c>
    </row>
    <row r="34" spans="3:14" ht="22.5" x14ac:dyDescent="0.2">
      <c r="C34" s="52" t="s">
        <v>24</v>
      </c>
      <c r="D34" s="52" t="s">
        <v>8</v>
      </c>
      <c r="L34" s="53" t="s">
        <v>6</v>
      </c>
      <c r="M34" s="53"/>
      <c r="N34" s="54" t="s">
        <v>11</v>
      </c>
    </row>
    <row r="35" spans="3:14" ht="22.5" x14ac:dyDescent="0.2">
      <c r="C35" s="52" t="s">
        <v>25</v>
      </c>
      <c r="L35" s="53" t="s">
        <v>7</v>
      </c>
      <c r="M35" s="53"/>
      <c r="N35" s="54"/>
    </row>
    <row r="36" spans="3:14" ht="22.5" x14ac:dyDescent="0.2">
      <c r="C36" s="52" t="s">
        <v>8</v>
      </c>
      <c r="L36" s="53" t="s">
        <v>8</v>
      </c>
      <c r="M36" s="53"/>
      <c r="N36" s="54"/>
    </row>
    <row r="38" spans="3:14" ht="60" customHeight="1" x14ac:dyDescent="0.2">
      <c r="D38" s="2"/>
      <c r="E38" s="2"/>
      <c r="F38" s="2"/>
      <c r="G38" s="2"/>
      <c r="H38" s="2"/>
      <c r="I38" s="2"/>
    </row>
  </sheetData>
  <mergeCells count="54">
    <mergeCell ref="J14:K14"/>
    <mergeCell ref="J15:K15"/>
    <mergeCell ref="J16:K16"/>
    <mergeCell ref="B28:O28"/>
    <mergeCell ref="B29:O29"/>
    <mergeCell ref="J17:K17"/>
    <mergeCell ref="J18:K18"/>
    <mergeCell ref="J19:K19"/>
    <mergeCell ref="J20:K20"/>
    <mergeCell ref="E23:G23"/>
    <mergeCell ref="AO32:AQ32"/>
    <mergeCell ref="T31:V31"/>
    <mergeCell ref="Y31:AA31"/>
    <mergeCell ref="AD31:AF31"/>
    <mergeCell ref="AI31:AK31"/>
    <mergeCell ref="AL31:AN31"/>
    <mergeCell ref="AO31:AQ31"/>
    <mergeCell ref="T32:V32"/>
    <mergeCell ref="Y32:AA32"/>
    <mergeCell ref="AD32:AF32"/>
    <mergeCell ref="AI32:AK32"/>
    <mergeCell ref="AL32:AN32"/>
    <mergeCell ref="E9:H9"/>
    <mergeCell ref="B31:N31"/>
    <mergeCell ref="I9:K9"/>
    <mergeCell ref="L9:L10"/>
    <mergeCell ref="N9:N10"/>
    <mergeCell ref="B25:G25"/>
    <mergeCell ref="B26:N26"/>
    <mergeCell ref="B27:N27"/>
    <mergeCell ref="B9:B10"/>
    <mergeCell ref="C9:C10"/>
    <mergeCell ref="D9:D10"/>
    <mergeCell ref="J11:K11"/>
    <mergeCell ref="J21:K21"/>
    <mergeCell ref="E10:G10"/>
    <mergeCell ref="J12:K12"/>
    <mergeCell ref="J13:K13"/>
    <mergeCell ref="J3:N3"/>
    <mergeCell ref="L4:N4"/>
    <mergeCell ref="J10:K10"/>
    <mergeCell ref="M9:M10"/>
    <mergeCell ref="K5:N5"/>
    <mergeCell ref="K6:N6"/>
    <mergeCell ref="K7:N7"/>
    <mergeCell ref="F7:G7"/>
    <mergeCell ref="B3:C3"/>
    <mergeCell ref="D3:I4"/>
    <mergeCell ref="C5:C7"/>
    <mergeCell ref="A5:A7"/>
    <mergeCell ref="D7:E7"/>
    <mergeCell ref="F5:G5"/>
    <mergeCell ref="D5:E5"/>
    <mergeCell ref="H6:I6"/>
  </mergeCells>
  <phoneticPr fontId="1"/>
  <conditionalFormatting sqref="Q21:R21 Q11:R18">
    <cfRule type="expression" dxfId="11" priority="7">
      <formula>$D11=""</formula>
    </cfRule>
  </conditionalFormatting>
  <conditionalFormatting sqref="Q19:R19">
    <cfRule type="expression" dxfId="10" priority="6">
      <formula>$D19=""</formula>
    </cfRule>
  </conditionalFormatting>
  <conditionalFormatting sqref="Q20:R20">
    <cfRule type="expression" dxfId="9" priority="5">
      <formula>$D20=""</formula>
    </cfRule>
  </conditionalFormatting>
  <conditionalFormatting sqref="A8:A10 A4">
    <cfRule type="expression" dxfId="8" priority="3">
      <formula>$B$4=""</formula>
    </cfRule>
  </conditionalFormatting>
  <conditionalFormatting sqref="A3">
    <cfRule type="expression" dxfId="7" priority="1">
      <formula>$B$3=""</formula>
    </cfRule>
  </conditionalFormatting>
  <conditionalFormatting sqref="E23:G24">
    <cfRule type="expression" dxfId="6" priority="10">
      <formula>#REF!=0</formula>
    </cfRule>
  </conditionalFormatting>
  <dataValidations count="4">
    <dataValidation type="list" allowBlank="1" showInputMessage="1" showErrorMessage="1" sqref="B11:B19" xr:uid="{7E6BCCC8-07A6-4112-A289-C2DC0E4EC18F}">
      <formula1>"男,女"</formula1>
    </dataValidation>
    <dataValidation type="list" allowBlank="1" showInputMessage="1" showErrorMessage="1" sqref="N11:N21" xr:uid="{53DDCEAA-9E04-4D02-902B-526E4BD561E7}">
      <formula1>"公認"</formula1>
    </dataValidation>
    <dataValidation type="list" allowBlank="1" showInputMessage="1" showErrorMessage="1" sqref="L11:L21" xr:uid="{1C5E6851-7D0F-45CD-A0D3-47EED9C39C5F}">
      <formula1>"新規,継続"</formula1>
    </dataValidation>
    <dataValidation type="list" allowBlank="1" showInputMessage="1" showErrorMessage="1" sqref="M11:M21" xr:uid="{0FC634A9-6B74-45D1-A9FA-A732E402F670}">
      <formula1>"在住,在勤,在学,継続"</formula1>
    </dataValidation>
  </dataValidations>
  <printOptions horizontalCentered="1"/>
  <pageMargins left="0.19685039370078741" right="0.19685039370078741" top="0.39370078740157483" bottom="0" header="0" footer="0"/>
  <pageSetup paperSize="9" scale="73" fitToHeight="0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8E4BD-70B7-4780-8F97-4FCB445F0CDA}">
  <sheetPr>
    <pageSetUpPr fitToPage="1"/>
  </sheetPr>
  <dimension ref="A1:AQ38"/>
  <sheetViews>
    <sheetView showZeros="0" view="pageBreakPreview" topLeftCell="C7" zoomScale="70" zoomScaleNormal="100" zoomScaleSheetLayoutView="70" workbookViewId="0">
      <selection activeCell="O15" sqref="O15"/>
    </sheetView>
  </sheetViews>
  <sheetFormatPr defaultColWidth="9" defaultRowHeight="17.5" x14ac:dyDescent="0.2"/>
  <cols>
    <col min="1" max="2" width="4.81640625" style="8" customWidth="1"/>
    <col min="3" max="3" width="20.81640625" style="8" customWidth="1"/>
    <col min="4" max="4" width="16.81640625" style="8" customWidth="1"/>
    <col min="5" max="5" width="2.81640625" style="5" customWidth="1"/>
    <col min="6" max="6" width="9.81640625" style="8" customWidth="1"/>
    <col min="7" max="7" width="36.81640625" style="8" customWidth="1"/>
    <col min="8" max="8" width="20.6328125" style="8" customWidth="1"/>
    <col min="9" max="9" width="44.6328125" style="8" customWidth="1"/>
    <col min="10" max="10" width="6.81640625" style="8" customWidth="1"/>
    <col min="11" max="11" width="14.6328125" style="8" customWidth="1"/>
    <col min="12" max="13" width="6.81640625" style="3" customWidth="1"/>
    <col min="14" max="14" width="6.81640625" style="8" customWidth="1"/>
    <col min="15" max="15" width="9.1796875" style="8" customWidth="1"/>
    <col min="16" max="16" width="6.453125" style="8" customWidth="1"/>
    <col min="17" max="17" width="5.36328125" style="8" bestFit="1" customWidth="1"/>
    <col min="18" max="18" width="10.90625" style="1" bestFit="1" customWidth="1"/>
    <col min="19" max="19" width="5.54296875" style="8" bestFit="1" customWidth="1"/>
    <col min="20" max="20" width="4.6328125" style="8" customWidth="1"/>
    <col min="21" max="21" width="3.6328125" style="8" bestFit="1" customWidth="1"/>
    <col min="22" max="22" width="4.6328125" style="8" customWidth="1"/>
    <col min="23" max="23" width="2.6328125" style="8" customWidth="1"/>
    <col min="24" max="24" width="5.54296875" style="8" bestFit="1" customWidth="1"/>
    <col min="25" max="25" width="4.6328125" style="8" customWidth="1"/>
    <col min="26" max="26" width="3.6328125" style="8" bestFit="1" customWidth="1"/>
    <col min="27" max="27" width="4.6328125" style="8" customWidth="1"/>
    <col min="28" max="28" width="2.6328125" style="8" customWidth="1"/>
    <col min="29" max="29" width="7.54296875" style="8" bestFit="1" customWidth="1"/>
    <col min="30" max="30" width="4.6328125" style="8" customWidth="1"/>
    <col min="31" max="31" width="3.6328125" style="8" bestFit="1" customWidth="1"/>
    <col min="32" max="32" width="4.6328125" style="8" customWidth="1"/>
    <col min="33" max="33" width="2.6328125" style="8" customWidth="1"/>
    <col min="34" max="34" width="9.6328125" style="8" bestFit="1" customWidth="1"/>
    <col min="35" max="35" width="4.6328125" style="8" customWidth="1"/>
    <col min="36" max="36" width="3.6328125" style="8" bestFit="1" customWidth="1"/>
    <col min="37" max="38" width="4.6328125" style="8" customWidth="1"/>
    <col min="39" max="39" width="3.6328125" style="8" bestFit="1" customWidth="1"/>
    <col min="40" max="41" width="4.6328125" style="8" customWidth="1"/>
    <col min="42" max="42" width="3.6328125" style="8" bestFit="1" customWidth="1"/>
    <col min="43" max="43" width="4.6328125" style="8" customWidth="1"/>
    <col min="44" max="16384" width="9" style="8"/>
  </cols>
  <sheetData>
    <row r="1" spans="1:18" s="3" customFormat="1" ht="15" customHeight="1" x14ac:dyDescent="0.2">
      <c r="E1" s="4"/>
    </row>
    <row r="2" spans="1:18" ht="8" customHeight="1" x14ac:dyDescent="0.2"/>
    <row r="3" spans="1:18" ht="30" customHeight="1" x14ac:dyDescent="0.2">
      <c r="A3" s="6"/>
      <c r="B3" s="278" t="s">
        <v>76</v>
      </c>
      <c r="C3" s="278"/>
      <c r="D3" s="226" t="s">
        <v>118</v>
      </c>
      <c r="E3" s="226"/>
      <c r="F3" s="226"/>
      <c r="G3" s="226"/>
      <c r="H3" s="226"/>
      <c r="I3" s="226"/>
      <c r="J3" s="238" t="s">
        <v>53</v>
      </c>
      <c r="K3" s="238"/>
      <c r="L3" s="238"/>
      <c r="M3" s="238"/>
      <c r="N3" s="238"/>
    </row>
    <row r="4" spans="1:18" ht="30" customHeight="1" thickBot="1" x14ac:dyDescent="0.25">
      <c r="A4" s="6"/>
      <c r="B4" s="69"/>
      <c r="C4" s="69"/>
      <c r="D4" s="226"/>
      <c r="E4" s="226"/>
      <c r="F4" s="226"/>
      <c r="G4" s="226"/>
      <c r="H4" s="226"/>
      <c r="I4" s="226"/>
      <c r="K4" s="7" t="s">
        <v>28</v>
      </c>
      <c r="L4" s="219"/>
      <c r="M4" s="219"/>
      <c r="N4" s="219"/>
    </row>
    <row r="5" spans="1:18" ht="30" customHeight="1" thickTop="1" x14ac:dyDescent="0.65">
      <c r="A5" s="230"/>
      <c r="B5" s="109"/>
      <c r="C5" s="227" t="s">
        <v>73</v>
      </c>
      <c r="D5" s="235" t="s">
        <v>22</v>
      </c>
      <c r="E5" s="235"/>
      <c r="F5" s="279" t="s">
        <v>61</v>
      </c>
      <c r="G5" s="280"/>
      <c r="H5" s="129" t="s">
        <v>58</v>
      </c>
      <c r="I5" s="130"/>
      <c r="J5" s="78" t="s">
        <v>57</v>
      </c>
      <c r="K5" s="281" t="s">
        <v>64</v>
      </c>
      <c r="L5" s="282"/>
      <c r="M5" s="282"/>
      <c r="N5" s="283"/>
    </row>
    <row r="6" spans="1:18" ht="30" customHeight="1" x14ac:dyDescent="0.55000000000000004">
      <c r="A6" s="230"/>
      <c r="B6" s="109"/>
      <c r="C6" s="228"/>
      <c r="D6" s="118"/>
      <c r="E6" s="118"/>
      <c r="F6" s="117"/>
      <c r="G6" s="128" t="s">
        <v>72</v>
      </c>
      <c r="H6" s="284" t="s">
        <v>168</v>
      </c>
      <c r="I6" s="285"/>
      <c r="J6" s="70" t="s">
        <v>19</v>
      </c>
      <c r="K6" s="220" t="s">
        <v>75</v>
      </c>
      <c r="L6" s="221"/>
      <c r="M6" s="221"/>
      <c r="N6" s="222"/>
    </row>
    <row r="7" spans="1:18" ht="30" customHeight="1" thickBot="1" x14ac:dyDescent="0.25">
      <c r="A7" s="230"/>
      <c r="B7" s="110"/>
      <c r="C7" s="229"/>
      <c r="D7" s="231" t="s">
        <v>71</v>
      </c>
      <c r="E7" s="232"/>
      <c r="F7" s="271" t="s">
        <v>62</v>
      </c>
      <c r="G7" s="272"/>
      <c r="H7" s="116" t="s">
        <v>70</v>
      </c>
      <c r="I7" s="124" t="s">
        <v>63</v>
      </c>
      <c r="J7" s="71" t="s">
        <v>15</v>
      </c>
      <c r="K7" s="273" t="s">
        <v>64</v>
      </c>
      <c r="L7" s="274"/>
      <c r="M7" s="274"/>
      <c r="N7" s="275"/>
      <c r="O7" s="9"/>
      <c r="P7" s="9"/>
    </row>
    <row r="8" spans="1:18" ht="24" customHeight="1" thickTop="1" thickBot="1" x14ac:dyDescent="0.25">
      <c r="A8" s="10"/>
      <c r="C8" s="119" t="s">
        <v>91</v>
      </c>
    </row>
    <row r="9" spans="1:18" ht="24" customHeight="1" thickTop="1" x14ac:dyDescent="0.6">
      <c r="A9" s="10"/>
      <c r="B9" s="256" t="s">
        <v>42</v>
      </c>
      <c r="C9" s="258" t="s">
        <v>3</v>
      </c>
      <c r="D9" s="191" t="s">
        <v>4</v>
      </c>
      <c r="E9" s="249" t="s">
        <v>17</v>
      </c>
      <c r="F9" s="250"/>
      <c r="G9" s="250"/>
      <c r="H9" s="250"/>
      <c r="I9" s="251" t="s">
        <v>41</v>
      </c>
      <c r="J9" s="252"/>
      <c r="K9" s="253"/>
      <c r="L9" s="193" t="s">
        <v>74</v>
      </c>
      <c r="M9" s="241" t="s">
        <v>16</v>
      </c>
      <c r="N9" s="195" t="s">
        <v>9</v>
      </c>
      <c r="O9" s="75" t="s">
        <v>49</v>
      </c>
      <c r="P9" s="76"/>
      <c r="Q9" s="77"/>
      <c r="R9" s="77"/>
    </row>
    <row r="10" spans="1:18" ht="24" customHeight="1" thickBot="1" x14ac:dyDescent="0.65">
      <c r="A10" s="10"/>
      <c r="B10" s="257"/>
      <c r="C10" s="259"/>
      <c r="D10" s="192"/>
      <c r="E10" s="207" t="s">
        <v>18</v>
      </c>
      <c r="F10" s="208"/>
      <c r="G10" s="209"/>
      <c r="H10" s="80" t="s">
        <v>0</v>
      </c>
      <c r="I10" s="79" t="s">
        <v>40</v>
      </c>
      <c r="J10" s="239" t="s">
        <v>0</v>
      </c>
      <c r="K10" s="240"/>
      <c r="L10" s="194"/>
      <c r="M10" s="242"/>
      <c r="N10" s="196"/>
      <c r="O10" s="73" t="s">
        <v>50</v>
      </c>
      <c r="P10" s="74" t="s">
        <v>48</v>
      </c>
      <c r="Q10" s="74" t="s">
        <v>1</v>
      </c>
      <c r="R10" s="74" t="s">
        <v>2</v>
      </c>
    </row>
    <row r="11" spans="1:18" ht="31" customHeight="1" x14ac:dyDescent="0.2">
      <c r="B11" s="126" t="s">
        <v>43</v>
      </c>
      <c r="C11" s="125" t="s">
        <v>61</v>
      </c>
      <c r="D11" s="55">
        <v>22714</v>
      </c>
      <c r="E11" s="103" t="s">
        <v>60</v>
      </c>
      <c r="F11" s="57" t="s">
        <v>166</v>
      </c>
      <c r="G11" s="58" t="s">
        <v>165</v>
      </c>
      <c r="H11" s="59" t="s">
        <v>75</v>
      </c>
      <c r="I11" s="102" t="s">
        <v>164</v>
      </c>
      <c r="J11" s="276"/>
      <c r="K11" s="277"/>
      <c r="L11" s="177" t="s">
        <v>69</v>
      </c>
      <c r="M11" s="180" t="s">
        <v>67</v>
      </c>
      <c r="N11" s="181" t="s">
        <v>45</v>
      </c>
      <c r="O11" s="8">
        <f>IF($L11="継続",0,(IF($L11="新規",500,0)+1500*COUNTA(C11)))</f>
        <v>0</v>
      </c>
      <c r="Q11" s="8">
        <f t="shared" ref="Q11:Q21" ca="1" si="0">DATEDIF(R11,TODAY(),"Y")</f>
        <v>60</v>
      </c>
      <c r="R11" s="19">
        <f t="shared" ref="R11:R21" si="1">D11</f>
        <v>22714</v>
      </c>
    </row>
    <row r="12" spans="1:18" ht="31" customHeight="1" x14ac:dyDescent="0.2">
      <c r="B12" s="127" t="s">
        <v>46</v>
      </c>
      <c r="C12" s="108" t="s">
        <v>56</v>
      </c>
      <c r="D12" s="56">
        <v>26533</v>
      </c>
      <c r="E12" s="87" t="s">
        <v>60</v>
      </c>
      <c r="F12" s="60" t="s">
        <v>166</v>
      </c>
      <c r="G12" s="61" t="s">
        <v>167</v>
      </c>
      <c r="H12" s="62" t="s">
        <v>47</v>
      </c>
      <c r="I12" s="72"/>
      <c r="J12" s="269"/>
      <c r="K12" s="270"/>
      <c r="L12" s="177" t="s">
        <v>44</v>
      </c>
      <c r="M12" s="180" t="s">
        <v>66</v>
      </c>
      <c r="N12" s="181"/>
      <c r="O12" s="8">
        <f>IF($L12="継続",0,(IF($L12="新規",500,0)+1500*COUNTA(C12)))</f>
        <v>2000</v>
      </c>
      <c r="Q12" s="8">
        <f t="shared" ca="1" si="0"/>
        <v>50</v>
      </c>
      <c r="R12" s="19">
        <f t="shared" si="1"/>
        <v>26533</v>
      </c>
    </row>
    <row r="13" spans="1:18" ht="31" customHeight="1" x14ac:dyDescent="0.2">
      <c r="B13" s="178" t="s">
        <v>43</v>
      </c>
      <c r="C13" s="179" t="s">
        <v>169</v>
      </c>
      <c r="D13" s="56">
        <v>40079</v>
      </c>
      <c r="E13" s="21" t="s">
        <v>5</v>
      </c>
      <c r="F13" s="60" t="s">
        <v>170</v>
      </c>
      <c r="G13" s="61" t="s">
        <v>171</v>
      </c>
      <c r="H13" s="62" t="s">
        <v>172</v>
      </c>
      <c r="I13" s="102" t="s">
        <v>174</v>
      </c>
      <c r="J13" s="267" t="s">
        <v>68</v>
      </c>
      <c r="K13" s="268"/>
      <c r="L13" s="177" t="s">
        <v>44</v>
      </c>
      <c r="M13" s="180" t="s">
        <v>173</v>
      </c>
      <c r="N13" s="181"/>
      <c r="O13" s="8">
        <f t="shared" ref="O13:O19" si="2">IF($L13="新規",500,0)+1500*COUNTA(C13)</f>
        <v>2000</v>
      </c>
      <c r="Q13" s="8">
        <f t="shared" ca="1" si="0"/>
        <v>13</v>
      </c>
      <c r="R13" s="19">
        <f t="shared" si="1"/>
        <v>40079</v>
      </c>
    </row>
    <row r="14" spans="1:18" ht="31" customHeight="1" x14ac:dyDescent="0.2">
      <c r="B14" s="90"/>
      <c r="C14" s="84"/>
      <c r="D14" s="20"/>
      <c r="E14" s="21" t="s">
        <v>5</v>
      </c>
      <c r="F14" s="22"/>
      <c r="G14" s="23"/>
      <c r="H14" s="66"/>
      <c r="I14" s="24"/>
      <c r="J14" s="212"/>
      <c r="K14" s="213"/>
      <c r="L14" s="17"/>
      <c r="M14" s="98"/>
      <c r="N14" s="18"/>
      <c r="O14" s="8">
        <f t="shared" si="2"/>
        <v>0</v>
      </c>
      <c r="Q14" s="8">
        <f t="shared" ca="1" si="0"/>
        <v>123</v>
      </c>
      <c r="R14" s="19">
        <f t="shared" si="1"/>
        <v>0</v>
      </c>
    </row>
    <row r="15" spans="1:18" ht="31" customHeight="1" x14ac:dyDescent="0.2">
      <c r="B15" s="90"/>
      <c r="C15" s="84"/>
      <c r="D15" s="20"/>
      <c r="E15" s="21" t="s">
        <v>5</v>
      </c>
      <c r="F15" s="22"/>
      <c r="G15" s="23"/>
      <c r="H15" s="66"/>
      <c r="I15" s="24"/>
      <c r="J15" s="212"/>
      <c r="K15" s="213"/>
      <c r="L15" s="17"/>
      <c r="M15" s="98"/>
      <c r="N15" s="18"/>
      <c r="O15" s="8">
        <f t="shared" si="2"/>
        <v>0</v>
      </c>
      <c r="Q15" s="8">
        <f t="shared" ca="1" si="0"/>
        <v>123</v>
      </c>
      <c r="R15" s="19">
        <f t="shared" si="1"/>
        <v>0</v>
      </c>
    </row>
    <row r="16" spans="1:18" ht="31" customHeight="1" x14ac:dyDescent="0.2">
      <c r="B16" s="90"/>
      <c r="C16" s="84"/>
      <c r="D16" s="20"/>
      <c r="E16" s="21" t="s">
        <v>5</v>
      </c>
      <c r="F16" s="22"/>
      <c r="G16" s="23"/>
      <c r="H16" s="66"/>
      <c r="I16" s="24"/>
      <c r="J16" s="212"/>
      <c r="K16" s="213"/>
      <c r="L16" s="17"/>
      <c r="M16" s="98"/>
      <c r="N16" s="18"/>
      <c r="O16" s="8">
        <f t="shared" si="2"/>
        <v>0</v>
      </c>
      <c r="Q16" s="8">
        <f t="shared" ca="1" si="0"/>
        <v>123</v>
      </c>
      <c r="R16" s="19">
        <f t="shared" si="1"/>
        <v>0</v>
      </c>
    </row>
    <row r="17" spans="2:43" ht="31" customHeight="1" x14ac:dyDescent="0.2">
      <c r="B17" s="90"/>
      <c r="C17" s="84"/>
      <c r="D17" s="20"/>
      <c r="E17" s="21" t="s">
        <v>5</v>
      </c>
      <c r="F17" s="22"/>
      <c r="G17" s="23"/>
      <c r="H17" s="66"/>
      <c r="I17" s="24"/>
      <c r="J17" s="212"/>
      <c r="K17" s="213"/>
      <c r="L17" s="17"/>
      <c r="M17" s="98"/>
      <c r="N17" s="18"/>
      <c r="O17" s="8">
        <f t="shared" si="2"/>
        <v>0</v>
      </c>
      <c r="Q17" s="8">
        <f t="shared" ca="1" si="0"/>
        <v>123</v>
      </c>
      <c r="R17" s="19">
        <f t="shared" si="1"/>
        <v>0</v>
      </c>
    </row>
    <row r="18" spans="2:43" ht="31" customHeight="1" x14ac:dyDescent="0.2">
      <c r="B18" s="90"/>
      <c r="C18" s="84"/>
      <c r="D18" s="20"/>
      <c r="E18" s="21" t="s">
        <v>5</v>
      </c>
      <c r="F18" s="22"/>
      <c r="G18" s="23"/>
      <c r="H18" s="66"/>
      <c r="I18" s="24"/>
      <c r="J18" s="212"/>
      <c r="K18" s="213"/>
      <c r="L18" s="17"/>
      <c r="M18" s="98"/>
      <c r="N18" s="25"/>
      <c r="O18" s="8">
        <f t="shared" si="2"/>
        <v>0</v>
      </c>
      <c r="Q18" s="8">
        <f t="shared" ca="1" si="0"/>
        <v>123</v>
      </c>
      <c r="R18" s="19">
        <f t="shared" si="1"/>
        <v>0</v>
      </c>
    </row>
    <row r="19" spans="2:43" ht="31" customHeight="1" thickBot="1" x14ac:dyDescent="0.25">
      <c r="B19" s="91"/>
      <c r="C19" s="95"/>
      <c r="D19" s="26"/>
      <c r="E19" s="27" t="s">
        <v>5</v>
      </c>
      <c r="F19" s="28"/>
      <c r="G19" s="29"/>
      <c r="H19" s="67"/>
      <c r="I19" s="30"/>
      <c r="J19" s="214"/>
      <c r="K19" s="215"/>
      <c r="L19" s="31"/>
      <c r="M19" s="99"/>
      <c r="N19" s="32"/>
      <c r="O19" s="8">
        <f t="shared" si="2"/>
        <v>0</v>
      </c>
      <c r="Q19" s="8">
        <f t="shared" ca="1" si="0"/>
        <v>123</v>
      </c>
      <c r="R19" s="19">
        <f t="shared" si="1"/>
        <v>0</v>
      </c>
    </row>
    <row r="20" spans="2:43" ht="32" customHeight="1" x14ac:dyDescent="0.2">
      <c r="B20" s="92"/>
      <c r="C20" s="96"/>
      <c r="D20" s="33"/>
      <c r="E20" s="34" t="s">
        <v>5</v>
      </c>
      <c r="F20" s="35"/>
      <c r="G20" s="36"/>
      <c r="H20" s="37"/>
      <c r="I20" s="38"/>
      <c r="J20" s="216"/>
      <c r="K20" s="217"/>
      <c r="L20" s="39"/>
      <c r="M20" s="100"/>
      <c r="N20" s="40"/>
      <c r="Q20" s="8">
        <f t="shared" ca="1" si="0"/>
        <v>123</v>
      </c>
      <c r="R20" s="19">
        <f t="shared" si="1"/>
        <v>0</v>
      </c>
    </row>
    <row r="21" spans="2:43" ht="32" customHeight="1" thickBot="1" x14ac:dyDescent="0.25">
      <c r="B21" s="93"/>
      <c r="C21" s="97"/>
      <c r="D21" s="41"/>
      <c r="E21" s="42" t="s">
        <v>5</v>
      </c>
      <c r="F21" s="43"/>
      <c r="G21" s="44"/>
      <c r="H21" s="68"/>
      <c r="I21" s="45"/>
      <c r="J21" s="210"/>
      <c r="K21" s="211"/>
      <c r="L21" s="46"/>
      <c r="M21" s="101"/>
      <c r="N21" s="47"/>
      <c r="Q21" s="8">
        <f t="shared" ca="1" si="0"/>
        <v>123</v>
      </c>
      <c r="R21" s="19">
        <f t="shared" si="1"/>
        <v>0</v>
      </c>
    </row>
    <row r="22" spans="2:43" ht="6" customHeight="1" thickTop="1" x14ac:dyDescent="0.2">
      <c r="B22" s="48"/>
      <c r="E22" s="49"/>
      <c r="F22" s="50"/>
      <c r="G22" s="50"/>
      <c r="H22" s="51"/>
      <c r="I22" s="111"/>
      <c r="J22" s="111"/>
      <c r="K22" s="111"/>
      <c r="L22" s="111"/>
      <c r="M22" s="111"/>
    </row>
    <row r="23" spans="2:43" ht="26" customHeight="1" x14ac:dyDescent="0.2">
      <c r="B23" s="122"/>
      <c r="D23" s="63" t="s">
        <v>26</v>
      </c>
      <c r="E23" s="218">
        <f>SUM(O11:O19)</f>
        <v>4000</v>
      </c>
      <c r="F23" s="218"/>
      <c r="G23" s="218"/>
      <c r="H23" s="51"/>
      <c r="I23" s="112"/>
      <c r="J23" s="112"/>
      <c r="K23" s="112"/>
      <c r="L23" s="112"/>
      <c r="M23" s="123"/>
      <c r="N23" s="123"/>
    </row>
    <row r="24" spans="2:43" ht="26" customHeight="1" x14ac:dyDescent="0.2">
      <c r="B24" s="122"/>
      <c r="D24" s="63"/>
      <c r="E24" s="107"/>
      <c r="F24" s="107"/>
      <c r="G24" s="107"/>
      <c r="H24" s="51"/>
      <c r="I24" s="112"/>
      <c r="J24" s="112"/>
      <c r="K24" s="112"/>
      <c r="L24" s="112"/>
      <c r="M24" s="123"/>
      <c r="N24" s="123"/>
    </row>
    <row r="25" spans="2:43" ht="26" customHeight="1" x14ac:dyDescent="0.65">
      <c r="B25" s="254" t="s">
        <v>119</v>
      </c>
      <c r="C25" s="254"/>
      <c r="D25" s="254"/>
      <c r="E25" s="254"/>
      <c r="F25" s="254"/>
      <c r="G25" s="254"/>
      <c r="H25" s="120"/>
      <c r="I25" s="121"/>
      <c r="J25" s="121"/>
      <c r="K25" s="121"/>
      <c r="L25" s="121"/>
      <c r="M25" s="121"/>
      <c r="N25" s="120"/>
    </row>
    <row r="26" spans="2:43" ht="26" customHeight="1" x14ac:dyDescent="0.65">
      <c r="B26" s="255" t="s">
        <v>92</v>
      </c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</row>
    <row r="27" spans="2:43" ht="26" customHeight="1" x14ac:dyDescent="0.65">
      <c r="B27" s="254" t="s">
        <v>27</v>
      </c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</row>
    <row r="28" spans="2:43" ht="26" customHeight="1" x14ac:dyDescent="0.65">
      <c r="B28" s="255" t="s">
        <v>20</v>
      </c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</row>
    <row r="29" spans="2:43" ht="26" customHeight="1" x14ac:dyDescent="0.65">
      <c r="B29" s="255" t="s">
        <v>21</v>
      </c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</row>
    <row r="31" spans="2:43" ht="18" thickBot="1" x14ac:dyDescent="0.25"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T31" s="200"/>
      <c r="U31" s="200"/>
      <c r="V31" s="200"/>
      <c r="Y31" s="200"/>
      <c r="Z31" s="200"/>
      <c r="AA31" s="200"/>
      <c r="AD31" s="200"/>
      <c r="AE31" s="200"/>
      <c r="AF31" s="200"/>
      <c r="AI31" s="200"/>
      <c r="AJ31" s="200"/>
      <c r="AK31" s="200"/>
      <c r="AL31" s="200"/>
      <c r="AM31" s="200"/>
      <c r="AN31" s="200"/>
      <c r="AO31" s="200"/>
      <c r="AP31" s="200"/>
      <c r="AQ31" s="200"/>
    </row>
    <row r="32" spans="2:43" ht="49" thickTop="1" thickBot="1" x14ac:dyDescent="0.25">
      <c r="S32" s="64" t="s">
        <v>12</v>
      </c>
      <c r="T32" s="197" t="str">
        <f>IF(L4="","/",L4)</f>
        <v>/</v>
      </c>
      <c r="U32" s="198"/>
      <c r="V32" s="199"/>
      <c r="W32" s="3"/>
      <c r="X32" s="64" t="s">
        <v>13</v>
      </c>
      <c r="Y32" s="197" t="str">
        <f>IF(Y31="","/",Y31)</f>
        <v>/</v>
      </c>
      <c r="Z32" s="198"/>
      <c r="AA32" s="199"/>
      <c r="AB32" s="3"/>
      <c r="AC32" s="64" t="s">
        <v>10</v>
      </c>
      <c r="AD32" s="197" t="str">
        <f>IF(AD31="","/",AD31)</f>
        <v>/</v>
      </c>
      <c r="AE32" s="198"/>
      <c r="AF32" s="199"/>
      <c r="AG32" s="3"/>
      <c r="AH32" s="65" t="s">
        <v>14</v>
      </c>
      <c r="AI32" s="197" t="str">
        <f>IF(AI31="","/",AI31)</f>
        <v>/</v>
      </c>
      <c r="AJ32" s="198"/>
      <c r="AK32" s="201"/>
      <c r="AL32" s="197" t="str">
        <f>IF(AL31="","/",AL31)</f>
        <v>/</v>
      </c>
      <c r="AM32" s="198"/>
      <c r="AN32" s="201"/>
      <c r="AO32" s="197" t="str">
        <f>IF(AO31="","/",AO31)</f>
        <v>/</v>
      </c>
      <c r="AP32" s="198"/>
      <c r="AQ32" s="199"/>
    </row>
    <row r="33" spans="3:14" ht="23" thickTop="1" x14ac:dyDescent="0.2">
      <c r="C33" s="52" t="s">
        <v>23</v>
      </c>
      <c r="D33" s="52" t="s">
        <v>25</v>
      </c>
    </row>
    <row r="34" spans="3:14" ht="22.5" x14ac:dyDescent="0.2">
      <c r="C34" s="52" t="s">
        <v>24</v>
      </c>
      <c r="D34" s="52" t="s">
        <v>8</v>
      </c>
      <c r="L34" s="53" t="s">
        <v>6</v>
      </c>
      <c r="M34" s="53"/>
      <c r="N34" s="54" t="s">
        <v>11</v>
      </c>
    </row>
    <row r="35" spans="3:14" ht="22.5" x14ac:dyDescent="0.2">
      <c r="C35" s="52" t="s">
        <v>25</v>
      </c>
      <c r="L35" s="53" t="s">
        <v>7</v>
      </c>
      <c r="M35" s="53"/>
      <c r="N35" s="54"/>
    </row>
    <row r="36" spans="3:14" ht="22.5" x14ac:dyDescent="0.2">
      <c r="C36" s="52" t="s">
        <v>8</v>
      </c>
      <c r="L36" s="53" t="s">
        <v>8</v>
      </c>
      <c r="M36" s="53"/>
      <c r="N36" s="54"/>
    </row>
    <row r="38" spans="3:14" ht="60" customHeight="1" x14ac:dyDescent="0.2">
      <c r="D38" s="2"/>
      <c r="E38" s="2"/>
      <c r="F38" s="2"/>
      <c r="G38" s="2"/>
      <c r="H38" s="2"/>
      <c r="I38" s="2"/>
    </row>
  </sheetData>
  <mergeCells count="54">
    <mergeCell ref="B3:C3"/>
    <mergeCell ref="D3:I4"/>
    <mergeCell ref="J3:N3"/>
    <mergeCell ref="L4:N4"/>
    <mergeCell ref="A5:A7"/>
    <mergeCell ref="C5:C7"/>
    <mergeCell ref="D5:E5"/>
    <mergeCell ref="F5:G5"/>
    <mergeCell ref="K5:N5"/>
    <mergeCell ref="H6:I6"/>
    <mergeCell ref="B9:B10"/>
    <mergeCell ref="C9:C10"/>
    <mergeCell ref="D9:D10"/>
    <mergeCell ref="E9:H9"/>
    <mergeCell ref="I9:K9"/>
    <mergeCell ref="J12:K12"/>
    <mergeCell ref="K6:N6"/>
    <mergeCell ref="D7:E7"/>
    <mergeCell ref="F7:G7"/>
    <mergeCell ref="K7:N7"/>
    <mergeCell ref="L9:L10"/>
    <mergeCell ref="M9:M10"/>
    <mergeCell ref="N9:N10"/>
    <mergeCell ref="E10:G10"/>
    <mergeCell ref="J10:K10"/>
    <mergeCell ref="J11:K11"/>
    <mergeCell ref="B26:N26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E23:G23"/>
    <mergeCell ref="B25:G25"/>
    <mergeCell ref="B27:N27"/>
    <mergeCell ref="B28:N28"/>
    <mergeCell ref="B29:N29"/>
    <mergeCell ref="B31:N31"/>
    <mergeCell ref="T31:V31"/>
    <mergeCell ref="AD31:AF31"/>
    <mergeCell ref="AI31:AK31"/>
    <mergeCell ref="AL31:AN31"/>
    <mergeCell ref="AO31:AQ31"/>
    <mergeCell ref="T32:V32"/>
    <mergeCell ref="Y32:AA32"/>
    <mergeCell ref="AD32:AF32"/>
    <mergeCell ref="AI32:AK32"/>
    <mergeCell ref="AL32:AN32"/>
    <mergeCell ref="AO32:AQ32"/>
    <mergeCell ref="Y31:AA31"/>
  </mergeCells>
  <phoneticPr fontId="1"/>
  <conditionalFormatting sqref="Q21:R21 Q11:R18">
    <cfRule type="expression" dxfId="5" priority="5">
      <formula>$D11=""</formula>
    </cfRule>
  </conditionalFormatting>
  <conditionalFormatting sqref="Q19:R19">
    <cfRule type="expression" dxfId="4" priority="4">
      <formula>$D19=""</formula>
    </cfRule>
  </conditionalFormatting>
  <conditionalFormatting sqref="Q20:R20">
    <cfRule type="expression" dxfId="3" priority="3">
      <formula>$D20=""</formula>
    </cfRule>
  </conditionalFormatting>
  <conditionalFormatting sqref="A8:A10 A4">
    <cfRule type="expression" dxfId="2" priority="2">
      <formula>$B$4=""</formula>
    </cfRule>
  </conditionalFormatting>
  <conditionalFormatting sqref="A3">
    <cfRule type="expression" dxfId="1" priority="1">
      <formula>$B$3=""</formula>
    </cfRule>
  </conditionalFormatting>
  <conditionalFormatting sqref="E23:G24">
    <cfRule type="expression" dxfId="0" priority="6">
      <formula>#REF!=0</formula>
    </cfRule>
  </conditionalFormatting>
  <dataValidations count="4">
    <dataValidation type="list" allowBlank="1" showInputMessage="1" showErrorMessage="1" sqref="M11:M21" xr:uid="{B5812A3B-CAE8-4DE3-BAD9-222CAF5FCC26}">
      <formula1>"在住,在勤,在学,継続"</formula1>
    </dataValidation>
    <dataValidation type="list" allowBlank="1" showInputMessage="1" showErrorMessage="1" sqref="L11:L21" xr:uid="{DF79477D-FE16-4C6E-9503-F37E670DB848}">
      <formula1>"新規,継続"</formula1>
    </dataValidation>
    <dataValidation type="list" allowBlank="1" showInputMessage="1" showErrorMessage="1" sqref="N11:N21" xr:uid="{48C57245-CB07-4BEA-8BAD-5E9C9619EFE3}">
      <formula1>"公認"</formula1>
    </dataValidation>
    <dataValidation type="list" allowBlank="1" showInputMessage="1" showErrorMessage="1" sqref="B11:B19" xr:uid="{C0DD1F1D-D39A-456B-978E-F409ABE6028A}">
      <formula1>"男,女"</formula1>
    </dataValidation>
  </dataValidations>
  <printOptions horizontalCentered="1"/>
  <pageMargins left="0.19685039370078741" right="0.19685039370078741" top="0.39370078740157483" bottom="0" header="0" footer="0"/>
  <pageSetup paperSize="9" scale="73" fitToHeight="0" orientation="landscape" cellComments="asDisplayed" horizontalDpi="300" verticalDpi="300" r:id="rId1"/>
  <headerFooter alignWithMargins="0">
    <oddFooter>&amp;R&amp;"メイリオ,ボールド"Itabashi-ttf_個人登録申込書_2021_R02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047A0F66EBE3C4AB9D693A08CC88006" ma:contentTypeVersion="11" ma:contentTypeDescription="新しいドキュメントを作成します。" ma:contentTypeScope="" ma:versionID="0ac56b90d819c48aece84a61dddbaeba">
  <xsd:schema xmlns:xsd="http://www.w3.org/2001/XMLSchema" xmlns:xs="http://www.w3.org/2001/XMLSchema" xmlns:p="http://schemas.microsoft.com/office/2006/metadata/properties" xmlns:ns3="9394f580-6856-4629-8bdc-1488f842e5ba" xmlns:ns4="85bcfb60-6d54-459d-8bb5-63f1d7ed122b" targetNamespace="http://schemas.microsoft.com/office/2006/metadata/properties" ma:root="true" ma:fieldsID="79871c1381adb11f3e640b137ed42f81" ns3:_="" ns4:_="">
    <xsd:import namespace="9394f580-6856-4629-8bdc-1488f842e5ba"/>
    <xsd:import namespace="85bcfb60-6d54-459d-8bb5-63f1d7ed122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4f580-6856-4629-8bdc-1488f842e5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cfb60-6d54-459d-8bb5-63f1d7ed12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34CFE5-8807-49FA-8702-FDC152BBC1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FCF758-D887-4C34-AE4A-4275F213D1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94f580-6856-4629-8bdc-1488f842e5ba"/>
    <ds:schemaRef ds:uri="85bcfb60-6d54-459d-8bb5-63f1d7ed12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F861C7-CCC2-499C-8305-431F6DCE9B62}">
  <ds:schemaRefs>
    <ds:schemaRef ds:uri="http://purl.org/dc/terms/"/>
    <ds:schemaRef ds:uri="85bcfb60-6d54-459d-8bb5-63f1d7ed122b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9394f580-6856-4629-8bdc-1488f842e5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★記入上の注意HP用</vt:lpstr>
      <vt:lpstr>【別紙③】個人登録申込書</vt:lpstr>
      <vt:lpstr>【別紙③】個人登録申込書・記入例</vt:lpstr>
      <vt:lpstr>【別紙③】個人登録申込書!Print_Area</vt:lpstr>
      <vt:lpstr>【別紙③】個人登録申込書・記入例!Print_Area</vt:lpstr>
      <vt:lpstr>★記入上の注意HP用!Print_Area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2023-02-28T00:05:01Z</cp:lastPrinted>
  <dcterms:created xsi:type="dcterms:W3CDTF">2000-03-13T04:33:02Z</dcterms:created>
  <dcterms:modified xsi:type="dcterms:W3CDTF">2023-02-28T00:27:54Z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0x010100B047A0F66EBE3C4AB9D693A08CC88006</vt:lpwstr>
  </property>
</Properties>
</file>